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71918\xls\"/>
    </mc:Choice>
  </mc:AlternateContent>
  <bookViews>
    <workbookView xWindow="0" yWindow="0" windowWidth="18624" windowHeight="10968" firstSheet="3" activeTab="3"/>
  </bookViews>
  <sheets>
    <sheet name="Voorblad" sheetId="2" r:id="rId1"/>
    <sheet name="Metadata" sheetId="3" r:id="rId2"/>
    <sheet name="Information Model" sheetId="4" r:id="rId3"/>
    <sheet name="Data" sheetId="5" r:id="rId4"/>
    <sheet name="ZorgBijMenstruatieCodelijst" sheetId="6" r:id="rId5"/>
    <sheet name="ZorgdragenDefecatieCodelijst" sheetId="7" r:id="rId6"/>
    <sheet name="ZorgdragenMictieCodelijst" sheetId="8" r:id="rId7"/>
    <sheet name="Gebruiksvoorwaarden" sheetId="9" r:id="rId8"/>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<sst xmlns="http://schemas.openxmlformats.org/spreadsheetml/2006/main" count="194" uniqueCount="125">
  <si>
    <t>Onderwerp</t>
  </si>
  <si>
    <t>Beschrijving</t>
  </si>
  <si>
    <t>Naam</t>
  </si>
  <si>
    <t>nl.zorg.VermogenTotToiletgang</t>
  </si>
  <si>
    <t>Versie</t>
  </si>
  <si>
    <t>Publicatie</t>
  </si>
  <si>
    <t>Aangemaakt op</t>
  </si>
  <si>
    <t>Gebaseerd op</t>
  </si>
  <si>
    <t>"Verpleegkundige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</si>
  <si>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</si>
  <si>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</si>
  <si>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</si>
  <si>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</si>
  <si>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</si>
  <si>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</si>
  <si>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</si>
  <si>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</si>
  <si>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</si>
  <si>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</si>
  <si>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</si>
  <si>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</si>
  <si>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</si>
  <si>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</si>
  <si>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</si>
  <si>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</si>
  <si>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</si>
  <si>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</si>
  <si>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</si>
  <si>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</si>
  <si>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</si>
  <si>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</si>
  <si>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</si>
  <si>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</si>
  <si>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&lt;font color= "#ff0000"&gt;&lt;b&gt;! Let op: deze bouwsteen ondergaat momenteel een substantiele revisie. Een nieuwe versie zal na de zomer beschikbaar zijn.&lt;/b&gt;&lt;/font&gt;_x000D_
Zelfstandig kunnen zorgdragen voor urineren, defeceren en de zorg bij menstruatie is een onderdeel van zelfzorg. Beperkingen in dit vermogen duiden op een verminderde zelfredzaamheid op dit gebied._x000D_
Deze activiteit wordt samen met activiteiten zoals onder andere eten, zich kleden en zich wassen, ook aangeduid als algemene dagelijkse levensverrichtingen (ADL). Dit zijn de handelingen die mensen dagelijks in het gewone leven verrichten. De mate waarin een persoon al deze activiteiten zelfstandig kan verrichten zijn een maat voor de totale zelfredzaamheid.</t>
  </si>
  <si>
    <t>3.0</t>
  </si>
  <si>
    <t>2016</t>
  </si>
  <si>
    <t>12-9-2016 17:33:08</t>
  </si>
  <si>
    <t>Purpose</t>
  </si>
  <si>
    <t>Informatie over beperkingen in het vermogen om zelfstandig zorg te kunnen dragen voor urineren, defeceren en verzorging bij menstruatie is van belang bij het bepalen van de aard en intensiteit van de zorg die aan de patiënt geboden moet worden. In een overdrachtsituatie biedt het de ontvangende organisatie de mogelijkheid te anticiperen op de zwaarte van de te leveren zorg waardoor continuïteit van de zorgverlening gerealiseerd kan worden._x000D_
Indien beleid is ingezet om de zelfredzaamheid te verbeteren, biedt de vastgelegde mate van zelfstandigheid de mogelijkheid de doeltreffendheid van de behandeling vast te stellen.</t>
  </si>
  <si>
    <t>Evidence Base</t>
  </si>
  <si>
    <t>De definities van de concepten zijn (deels) ontleend aan de Nederlandse vertaling van de ICF begrippen._x000D_
_x000D_
Naast deze bouwsteen zijn er meer instrumenten om zelfredzaamheid vast te leggen, zoals KATZ-ADL en de BarthelIndex. De KATZ-ADL wordt vooral gebruikt bij kwetsbare ouderen en de BarthelIndex wordt met name gebruikt voor patiënten met een beroerte. _x000D_
_x000D_
Deze bouwsteen evalueert het vermogen tot toiletgang met een vijfpuntsschaal. Bij KATZ-ADL valt dit onder het aspect WC-bezoek en bij de BarthelIndex onder het aspect Toiletgang. Het vermogen wordt bij deze twee instrumenten gescoord op een schaal met minder punten.</t>
  </si>
  <si>
    <t>Alias</t>
  </si>
  <si>
    <t>Type</t>
  </si>
  <si>
    <t>Card.</t>
  </si>
  <si>
    <t>Stereotype</t>
  </si>
  <si>
    <t>Id</t>
  </si>
  <si>
    <t>Definitie</t>
  </si>
  <si>
    <t>DefinitieCode</t>
  </si>
  <si>
    <t>Verwijzing</t>
  </si>
  <si>
    <t>Constraints</t>
  </si>
  <si>
    <t>VermogenTotToiletgang</t>
  </si>
  <si>
    <t>EN: ToiletUse</t>
  </si>
  <si>
    <t>0..*</t>
  </si>
  <si>
    <t>rootconcept</t>
  </si>
  <si>
    <t>NL-CM:4.22.1</t>
  </si>
  <si>
    <t>Rootconcept van de bouwsteen VermogenTotToiletgang. Dit rootconcept bevat alle gegevenselementen van de bouwsteen VermogenTotToiletgang.</t>
  </si>
  <si>
    <t>SNOMED CT: 284899001 Ability to perform toileting activities</t>
  </si>
  <si>
    <t>EN: RealizingMicturition</t>
  </si>
  <si>
    <t>CO</t>
  </si>
  <si>
    <t>0..1</t>
  </si>
  <si>
    <t>data</t>
  </si>
  <si>
    <t>NL-CM:4.22.2</t>
  </si>
  <si>
    <t>Het coördineren en zorg dragen voor het urineren, zoals door het aangeven van de noodzaak, het in de juiste positie komen, een geschikte plaats vinden en bereiken, het manipuleren van de kleding voor en na het urineren, en het zich schoonmaken.</t>
  </si>
  <si>
    <t>ICF: d5300 Zorgdragen voor urineren</t>
  </si>
  <si>
    <t>EN: RealizingDefecation</t>
  </si>
  <si>
    <t>NL-CM:4.22.3</t>
  </si>
  <si>
    <t>Het coördineren en zorg dragen voor de defecatie, zoals door het aangeven van de noodzaak, het in de juiste positie komen, een geschikte plaats vinden en bereiken, het manipuleren van de kleding voor en na de defecatie, en zich schoonmaken.</t>
  </si>
  <si>
    <t>ICF: d5301 Zorgdragen voor defecatie</t>
  </si>
  <si>
    <t>EN: MenstrualCare</t>
  </si>
  <si>
    <t>NL-CM:4.22.4</t>
  </si>
  <si>
    <t>Het coördineren, plannen en de verzorging bij de menstruatie, zoals door anticipatie op de menstruatie en het gebruiken van maandverband en tampons.</t>
  </si>
  <si>
    <t>ICF: d5302 Zorgdragen voor menstruatie</t>
  </si>
  <si>
    <t>EN: NursingProcedure</t>
  </si>
  <si>
    <t>data,reference</t>
  </si>
  <si>
    <t>NL-CM:4.22.5</t>
  </si>
  <si>
    <t>De verpleegkundige acties die nodig zijn bij de ondersteuning van de patiënt bij de toiletgang.</t>
  </si>
  <si>
    <t>ZorgdragenMictie</t>
  </si>
  <si>
    <t>ZorgdragenMictieCodelijst</t>
  </si>
  <si>
    <t>ZorgdragenDefecatie</t>
  </si>
  <si>
    <t>ZorgdragenDefecatieCodelijst</t>
  </si>
  <si>
    <t>ZorgBijMenstruatie</t>
  </si>
  <si>
    <t>ZorgBijMenstruatieCodelijst</t>
  </si>
  <si>
    <t>VerpleegkundigeActie</t>
  </si>
  <si>
    <t>Dit is een verwijzing naar het concept VerpleegkundigeActie in de bouwsteen VerpleegkundigeInterventie.</t>
  </si>
  <si>
    <t>Valueset OID: 2.16.840.1.113883.2.4.3.11.60.40.2.4.22.3</t>
  </si>
  <si>
    <t>Conceptnaam</t>
  </si>
  <si>
    <t>Conceptcode</t>
  </si>
  <si>
    <t>Codestelselnaam</t>
  </si>
  <si>
    <t>Codesysteem OID</t>
  </si>
  <si>
    <t>Omschrijving</t>
  </si>
  <si>
    <t>Geen beperking</t>
  </si>
  <si>
    <t>d5302.0</t>
  </si>
  <si>
    <t>ICF</t>
  </si>
  <si>
    <t>2.16.840.1.113883.6.254</t>
  </si>
  <si>
    <t>Beperking 0-4%</t>
  </si>
  <si>
    <t>Lichte beperking</t>
  </si>
  <si>
    <t>d5302.1</t>
  </si>
  <si>
    <t>Beperking 5-24%</t>
  </si>
  <si>
    <t>Matige beperking</t>
  </si>
  <si>
    <t>d5302.2</t>
  </si>
  <si>
    <t>Beperking 25-49%</t>
  </si>
  <si>
    <t>Ernstige beperking</t>
  </si>
  <si>
    <t>d5302.3</t>
  </si>
  <si>
    <t>Beperking 50-95%</t>
  </si>
  <si>
    <t>Volledige beperking</t>
  </si>
  <si>
    <t>d5302.4</t>
  </si>
  <si>
    <t>Beperking 96-100%</t>
  </si>
  <si>
    <t>Valueset OID: 2.16.840.1.113883.2.4.3.11.60.40.2.4.22.2</t>
  </si>
  <si>
    <t>d5301.0</t>
  </si>
  <si>
    <t>d5301.1</t>
  </si>
  <si>
    <t>d5301.2</t>
  </si>
  <si>
    <t>d5301.3</t>
  </si>
  <si>
    <t>d5301.4</t>
  </si>
  <si>
    <t>Valueset OID: 2.16.840.1.113883.2.4.3.11.60.40.2.4.22.1</t>
  </si>
  <si>
    <t>d5300.0</t>
  </si>
  <si>
    <t>d5300.1</t>
  </si>
  <si>
    <t>d5300.2</t>
  </si>
  <si>
    <t>d5300.3</t>
  </si>
  <si>
    <t>d5300.4</t>
  </si>
  <si>
    <t>Disclaimer</t>
  </si>
  <si>
    <t>Deze Zorginformatiebouwsteen is in samenwerking gemaakt door diverse partijen en zij hebben deze in beheer gegeven bij Nictiz (al deze partijen samen hierna de samenwerkende partijen genoemd). De samenwerkende partijen hebben de grootst mogelijke zorg besteed aan de betrouwbaarheid en actualiteit van de gegevens in deze Zorginformatiebouwsteen. Onjuistheden en onvolledigheden kunnen echter voorkomen. De samenwerkende partijen zijn niet aansprakelijk voor schade als gevolg van onjuistheden of onvolledigheden in de  aangebodeninformatie, noch voor schade die het gevolg is van problemen veroorzaakt door, of inherent aan het verspreiden van informatie via het internet, zoals storingen of onderbrekingen van of fouten of vertraging in het verstrekken van informatie of diensten door de samenwerkende partijen of door u aan de samenwerkende partijen via een website of via e-mail, of anderszins. Tevens aanvaarden de samenwerkende partijen geen aansprakelijkheid voor eventuele schade die geleden wordt als gevolg van het gebruik van gegevens, adviezen of ideeën verstrekt door of namens de samenwerkende partijen via deze Zorginformatiebouwsteen. De samenwerkende partijen aanvaarden geen verantwoordelijkheid voor de inhoud van informatie in deze Zorginformatiebouwsteen waarnaar of waarvan met een hyperlink of anderszins wordt verwezen.In geval van tegenstrijdigheden in de genoemde Zorginformatiebouwsteen documenten en bestanden geeft de meest recente en hoogste versie van de vermelde volgorde in de revisies de prioriteit van de desbetreffende documenten weer.Indien informatie die in de elektronische versie van deze Zorginformatiebouwsteen is opgenomen ook schriftelijk wordt verstrekt, zal in geval van tekstverschillen de schriftelijke versie bepalend zijn. Dit geldt indien de versieaanduiding en datering van beiden gelijk is. Een definitieve versie heeft prioriteit echter boven een conceptversie. Een gereviseerde versie heeft prioriteit boven een eerdere versie.</t>
  </si>
  <si>
    <t>Terms of Use</t>
  </si>
  <si>
    <t>De gebruiker mag de informatie van deze Zorginformatiebouwsteen zonder beperking gebruiken. Voor het kopiëren, verspreiden en doorgeven van de informatie van deze Zorginformatiebouwsteen gelden de copyrightbepalingen uit de betreffende paragraaf.</t>
  </si>
  <si>
    <t>Copyrights</t>
  </si>
  <si>
    <t>De gebruiker mag de informatie van deze Zorginformatiebouwsteen kopiëren, verspreiden en doorgeven, onder de voorwaarden, die gelden voor Creative Commons licentie Naamsvermelding-NietCommercieel-GelijkDelen 3.0 Nederland (CC BY-NC-SA-3.0).De inhoud is beschikbaar onder de Creative Commons Naamsvermelding-NietCommercieel-GelijkDelen 3.0 (zie ook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</si>
</sst>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4"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12</xdr:col>
      <xdr:colOff>520700</xdr:colOff>
      <xdr:row>23</xdr:row>
      <xdr:rowOff>143510</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7200900" cy="371475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34</v>
      </c>
    </row>
    <row r="5" spans="2:3" x14ac:dyDescent="0.3">
      <c r="B5" s="2" t="s">
        <v>5</v>
      </c>
      <c r="C5" s="2" t="s">
        <v>35</v>
      </c>
    </row>
    <row r="6" spans="2:3" x14ac:dyDescent="0.3">
      <c r="B6" s="2" t="s">
        <v>6</v>
      </c>
      <c r="C6" s="2" t="s">
        <v>36</v>
      </c>
    </row>
    <row r="7" spans="2:3" x14ac:dyDescent="0.3">
      <c r="B7" s="2" t="s">
        <v>7</v>
      </c>
      <c r="C7" s="2" t="s">
        <v>8</v>
      </c>
    </row>
    <row r="8" spans="2:3" ht="115.2" x14ac:dyDescent="0.3">
      <c r="B8" s="2" t="s">
        <v>32</v>
      </c>
      <c r="C8" s="2" t="s">
        <v>33</v>
      </c>
    </row>
    <row r="9" spans="2:3" ht="86.4" x14ac:dyDescent="0.3">
      <c r="B9" s="2" t="s">
        <v>37</v>
      </c>
      <c r="C9" s="2" t="s">
        <v>38</v>
      </c>
    </row>
    <row r="10" spans="2:3" ht="129.6" x14ac:dyDescent="0.3">
      <c r="B10" s="2" t="s">
        <v>39</v>
      </c>
      <c r="C10" s="2" t="s">
        <v>40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"Werkgroep RadB Verpleegkundige Gegevens"</f>
        <v>Werkgroep RadB Verpleegkundige Gegevens</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"Werkgroep RadB Verpleegkundige Gegevens"</f>
        <v>Werkgroep RadB Verpleegkundige Gegevens</v>
      </c>
    </row>
    <row r="8" spans="2:3" x14ac:dyDescent="0.3">
      <c r="B8" s="2" t="s">
        <v>15</v>
      </c>
      <c r="C8" s="2" t="str">
        <f>"4-4-2014"</f>
        <v>4-4-2014</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"2.16.840.1.113883.2.4.3.11.60.40.3.4.22"</f>
        <v>2.16.840.1.113883.2.4.3.11.60.40.3.4.22</v>
      </c>
    </row>
    <row r="15" spans="2:3" x14ac:dyDescent="0.3">
      <c r="B15" s="2" t="s">
        <v>22</v>
      </c>
      <c r="C15" s="2" t="str">
        <f>"Toiletgang, ADL, beperking, mictie, defecatie, menstruatie"</f>
        <v>Toiletgang, ADL, beperking, mictie, defecatie, menstruatie</v>
      </c>
    </row>
    <row r="16" spans="2:3" x14ac:dyDescent="0.3">
      <c r="B16" s="2" t="s">
        <v>23</v>
      </c>
      <c r="C16" s="2" t="str">
        <f>"Final"</f>
        <v>Final</v>
      </c>
    </row>
    <row r="17" spans="2:3" x14ac:dyDescent="0.3">
      <c r="B17" s="2" t="s">
        <v>24</v>
      </c>
      <c r="C17" s="2" t="str">
        <f>"Werkgroep RadB Verpleegkundige Gegevens"</f>
        <v>Werkgroep RadB Verpleegkundige Gegevens</v>
      </c>
    </row>
    <row r="18" spans="2:3" x14ac:dyDescent="0.3">
      <c r="B18" s="2" t="s">
        <v>25</v>
      </c>
      <c r="C18" s="2" t="str">
        <f>"nl.zorg.VermogenTotToiletgang"</f>
        <v>nl.zorg.VermogenTotToiletgang</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RadB Verpleegkundige Gegevens &amp; Kerngroep Registratie aan de Bron"</f>
        <v>Projectgroep RadB Verpleegkundige Gegevens &amp; Kerngroep Registratie aan de Bron</v>
      </c>
    </row>
    <row r="22" spans="2:3" x14ac:dyDescent="0.3">
      <c r="B22" s="2" t="s">
        <v>29</v>
      </c>
      <c r="C22" s="2" t="str">
        <f>"8-9-2015"</f>
        <v>8-9-2015</v>
      </c>
    </row>
    <row r="23" spans="2:3" x14ac:dyDescent="0.3">
      <c r="B23" s="2" t="s">
        <v>30</v>
      </c>
      <c r="C23" s="2" t="str">
        <f>" nl.nfu.VermogenTotToiletgang-v1.0"</f>
        <v xml:space="preserve"> nl.nfu.VermogenTotToiletgang-v1.0</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7"/>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41</v>
      </c>
      <c r="I2" s="1" t="s">
        <v>42</v>
      </c>
      <c r="J2" s="1" t="s">
        <v>43</v>
      </c>
      <c r="K2" s="1" t="s">
        <v>44</v>
      </c>
      <c r="L2" s="1" t="s">
        <v>45</v>
      </c>
      <c r="M2" s="1" t="s">
        <v>46</v>
      </c>
      <c r="N2" s="1" t="s">
        <v>47</v>
      </c>
      <c r="O2" s="1" t="s">
        <v>48</v>
      </c>
      <c r="P2" s="1" t="s">
        <v>49</v>
      </c>
    </row>
    <row r="3" spans="2:16" ht="49.95" customHeight="1" x14ac:dyDescent="0.3">
      <c r="B3" s="9" t="s">
        <v>50</v>
      </c>
      <c r="C3" s="10"/>
      <c r="D3" s="10"/>
      <c r="E3" s="10"/>
      <c r="F3" s="10"/>
      <c r="G3" s="11"/>
      <c r="H3" s="5" t="s">
        <v>51</v>
      </c>
      <c r="I3" s="5"/>
      <c r="J3" s="5" t="s">
        <v>52</v>
      </c>
      <c r="K3" s="5" t="s">
        <v>53</v>
      </c>
      <c r="L3" s="5" t="s">
        <v>54</v>
      </c>
      <c r="M3" s="5" t="s">
        <v>55</v>
      </c>
      <c r="N3" s="5" t="s">
        <v>56</v>
      </c>
      <c r="O3" s="5"/>
      <c r="P3" s="5"/>
    </row>
    <row r="4" spans="2:16" ht="49.95" customHeight="1" x14ac:dyDescent="0.3">
      <c r="B4" s="12"/>
      <c r="C4" s="13" t="s">
        <v>76</v>
      </c>
      <c r="D4" s="13"/>
      <c r="E4" s="13"/>
      <c r="F4" s="13"/>
      <c r="G4" s="14"/>
      <c r="H4" s="2" t="s">
        <v>57</v>
      </c>
      <c r="I4" s="2" t="s">
        <v>58</v>
      </c>
      <c r="J4" s="2" t="s">
        <v>59</v>
      </c>
      <c r="K4" s="2" t="s">
        <v>60</v>
      </c>
      <c r="L4" s="2" t="s">
        <v>61</v>
      </c>
      <c r="M4" s="2" t="s">
        <v>62</v>
      </c>
      <c r="N4" s="2" t="s">
        <v>63</v>
      </c>
      <c r="O4" s="2" t="s">
        <v>77</v>
      </c>
      <c r="P4" s="2"/>
    </row>
    <row r="5" spans="2:16" ht="49.95" customHeight="1" x14ac:dyDescent="0.3">
      <c r="B5" s="12"/>
      <c r="C5" s="13" t="s">
        <v>78</v>
      </c>
      <c r="D5" s="13"/>
      <c r="E5" s="13"/>
      <c r="F5" s="13"/>
      <c r="G5" s="14"/>
      <c r="H5" s="2" t="s">
        <v>64</v>
      </c>
      <c r="I5" s="2" t="s">
        <v>58</v>
      </c>
      <c r="J5" s="2" t="s">
        <v>59</v>
      </c>
      <c r="K5" s="2" t="s">
        <v>60</v>
      </c>
      <c r="L5" s="2" t="s">
        <v>65</v>
      </c>
      <c r="M5" s="2" t="s">
        <v>66</v>
      </c>
      <c r="N5" s="2" t="s">
        <v>67</v>
      </c>
      <c r="O5" s="2" t="s">
        <v>79</v>
      </c>
      <c r="P5" s="2"/>
    </row>
    <row r="6" spans="2:16" ht="49.95" customHeight="1" x14ac:dyDescent="0.3">
      <c r="B6" s="12"/>
      <c r="C6" s="13" t="s">
        <v>80</v>
      </c>
      <c r="D6" s="13"/>
      <c r="E6" s="13"/>
      <c r="F6" s="13"/>
      <c r="G6" s="14"/>
      <c r="H6" s="2" t="s">
        <v>68</v>
      </c>
      <c r="I6" s="2" t="s">
        <v>58</v>
      </c>
      <c r="J6" s="2" t="s">
        <v>59</v>
      </c>
      <c r="K6" s="2" t="s">
        <v>60</v>
      </c>
      <c r="L6" s="2" t="s">
        <v>69</v>
      </c>
      <c r="M6" s="2" t="s">
        <v>70</v>
      </c>
      <c r="N6" s="2" t="s">
        <v>71</v>
      </c>
      <c r="O6" s="2" t="s">
        <v>81</v>
      </c>
      <c r="P6" s="2"/>
    </row>
    <row r="7" spans="2:16" ht="49.95" customHeight="1" x14ac:dyDescent="0.3">
      <c r="B7" s="12"/>
      <c r="C7" s="13" t="s">
        <v>82</v>
      </c>
      <c r="D7" s="13"/>
      <c r="E7" s="13"/>
      <c r="F7" s="13"/>
      <c r="G7" s="14"/>
      <c r="H7" s="2" t="s">
        <v>72</v>
      </c>
      <c r="I7" s="2"/>
      <c r="J7" s="2" t="s">
        <v>52</v>
      </c>
      <c r="K7" s="2" t="s">
        <v>73</v>
      </c>
      <c r="L7" s="2" t="s">
        <v>74</v>
      </c>
      <c r="M7" s="2" t="s">
        <v>75</v>
      </c>
      <c r="N7" s="2"/>
      <c r="O7" s="2" t="s">
        <v>83</v>
      </c>
      <c r="P7"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6.88671875" bestFit="1" customWidth="1"/>
    <col min="4" max="4" width="12.109375" bestFit="1" customWidth="1"/>
    <col min="5" max="5" width="15.33203125" bestFit="1" customWidth="1"/>
    <col min="6" max="6" width="21.6640625" bestFit="1" customWidth="1"/>
    <col min="7" max="7" width="16.6640625" bestFit="1" customWidth="1"/>
  </cols>
  <sheetData>
    <row r="3" spans="3:7" x14ac:dyDescent="0.3">
      <c r="C3" s="3" t="s">
        <v>81</v>
      </c>
      <c r="D3" s="3"/>
      <c r="E3" s="3" t="s">
        <v>84</v>
      </c>
      <c r="F3" s="4"/>
      <c r="G3" s="4"/>
    </row>
    <row r="4" spans="3:7" x14ac:dyDescent="0.3">
      <c r="C4" s="15" t="s">
        <v>85</v>
      </c>
      <c r="D4" s="15" t="s">
        <v>86</v>
      </c>
      <c r="E4" s="15" t="s">
        <v>87</v>
      </c>
      <c r="F4" s="15" t="s">
        <v>88</v>
      </c>
      <c r="G4" s="15" t="s">
        <v>89</v>
      </c>
    </row>
    <row r="5" spans="3:7" x14ac:dyDescent="0.3">
      <c r="C5" s="2" t="s">
        <v>90</v>
      </c>
      <c r="D5" s="2" t="s">
        <v>91</v>
      </c>
      <c r="E5" s="2" t="s">
        <v>92</v>
      </c>
      <c r="F5" s="2" t="s">
        <v>93</v>
      </c>
      <c r="G5" s="2" t="s">
        <v>94</v>
      </c>
    </row>
    <row r="6" spans="3:7" x14ac:dyDescent="0.3">
      <c r="C6" s="2" t="s">
        <v>95</v>
      </c>
      <c r="D6" s="2" t="s">
        <v>96</v>
      </c>
      <c r="E6" s="2" t="s">
        <v>92</v>
      </c>
      <c r="F6" s="2" t="s">
        <v>93</v>
      </c>
      <c r="G6" s="2" t="s">
        <v>97</v>
      </c>
    </row>
    <row r="7" spans="3:7" x14ac:dyDescent="0.3">
      <c r="C7" s="2" t="s">
        <v>98</v>
      </c>
      <c r="D7" s="2" t="s">
        <v>99</v>
      </c>
      <c r="E7" s="2" t="s">
        <v>92</v>
      </c>
      <c r="F7" s="2" t="s">
        <v>93</v>
      </c>
      <c r="G7" s="2" t="s">
        <v>100</v>
      </c>
    </row>
    <row r="8" spans="3:7" x14ac:dyDescent="0.3">
      <c r="C8" s="2" t="s">
        <v>101</v>
      </c>
      <c r="D8" s="2" t="s">
        <v>102</v>
      </c>
      <c r="E8" s="2" t="s">
        <v>92</v>
      </c>
      <c r="F8" s="2" t="s">
        <v>93</v>
      </c>
      <c r="G8" s="2" t="s">
        <v>103</v>
      </c>
    </row>
    <row r="9" spans="3:7" x14ac:dyDescent="0.3">
      <c r="C9" s="2" t="s">
        <v>104</v>
      </c>
      <c r="D9" s="2" t="s">
        <v>105</v>
      </c>
      <c r="E9" s="2" t="s">
        <v>92</v>
      </c>
      <c r="F9" s="2" t="s">
        <v>93</v>
      </c>
      <c r="G9" s="2" t="s">
        <v>106</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6.88671875" bestFit="1" customWidth="1"/>
    <col min="4" max="4" width="12.109375" bestFit="1" customWidth="1"/>
    <col min="5" max="5" width="15.33203125" bestFit="1" customWidth="1"/>
    <col min="6" max="6" width="21.6640625" bestFit="1" customWidth="1"/>
    <col min="7" max="7" width="16.6640625" bestFit="1" customWidth="1"/>
  </cols>
  <sheetData>
    <row r="3" spans="3:7" x14ac:dyDescent="0.3">
      <c r="C3" s="3" t="s">
        <v>79</v>
      </c>
      <c r="D3" s="3"/>
      <c r="E3" s="3" t="s">
        <v>107</v>
      </c>
      <c r="F3" s="4"/>
      <c r="G3" s="4"/>
    </row>
    <row r="4" spans="3:7" x14ac:dyDescent="0.3">
      <c r="C4" s="15" t="s">
        <v>85</v>
      </c>
      <c r="D4" s="15" t="s">
        <v>86</v>
      </c>
      <c r="E4" s="15" t="s">
        <v>87</v>
      </c>
      <c r="F4" s="15" t="s">
        <v>88</v>
      </c>
      <c r="G4" s="15" t="s">
        <v>89</v>
      </c>
    </row>
    <row r="5" spans="3:7" x14ac:dyDescent="0.3">
      <c r="C5" s="2" t="s">
        <v>90</v>
      </c>
      <c r="D5" s="2" t="s">
        <v>108</v>
      </c>
      <c r="E5" s="2" t="s">
        <v>92</v>
      </c>
      <c r="F5" s="2" t="s">
        <v>93</v>
      </c>
      <c r="G5" s="2" t="s">
        <v>94</v>
      </c>
    </row>
    <row r="6" spans="3:7" x14ac:dyDescent="0.3">
      <c r="C6" s="2" t="s">
        <v>95</v>
      </c>
      <c r="D6" s="2" t="s">
        <v>109</v>
      </c>
      <c r="E6" s="2" t="s">
        <v>92</v>
      </c>
      <c r="F6" s="2" t="s">
        <v>93</v>
      </c>
      <c r="G6" s="2" t="s">
        <v>97</v>
      </c>
    </row>
    <row r="7" spans="3:7" x14ac:dyDescent="0.3">
      <c r="C7" s="2" t="s">
        <v>98</v>
      </c>
      <c r="D7" s="2" t="s">
        <v>110</v>
      </c>
      <c r="E7" s="2" t="s">
        <v>92</v>
      </c>
      <c r="F7" s="2" t="s">
        <v>93</v>
      </c>
      <c r="G7" s="2" t="s">
        <v>100</v>
      </c>
    </row>
    <row r="8" spans="3:7" x14ac:dyDescent="0.3">
      <c r="C8" s="2" t="s">
        <v>101</v>
      </c>
      <c r="D8" s="2" t="s">
        <v>111</v>
      </c>
      <c r="E8" s="2" t="s">
        <v>92</v>
      </c>
      <c r="F8" s="2" t="s">
        <v>93</v>
      </c>
      <c r="G8" s="2" t="s">
        <v>103</v>
      </c>
    </row>
    <row r="9" spans="3:7" x14ac:dyDescent="0.3">
      <c r="C9" s="2" t="s">
        <v>104</v>
      </c>
      <c r="D9" s="2" t="s">
        <v>112</v>
      </c>
      <c r="E9" s="2" t="s">
        <v>92</v>
      </c>
      <c r="F9" s="2" t="s">
        <v>93</v>
      </c>
      <c r="G9" s="2" t="s">
        <v>106</v>
      </c>
    </row>
  </sheetData>
  <mergeCells count="2">
    <mergeCell ref="C3:D3"/>
    <mergeCell ref="E3:G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6.88671875" bestFit="1" customWidth="1"/>
    <col min="4" max="4" width="12.109375" bestFit="1" customWidth="1"/>
    <col min="5" max="5" width="15.33203125" bestFit="1" customWidth="1"/>
    <col min="6" max="6" width="21.6640625" bestFit="1" customWidth="1"/>
    <col min="7" max="7" width="16.6640625" bestFit="1" customWidth="1"/>
  </cols>
  <sheetData>
    <row r="3" spans="3:7" x14ac:dyDescent="0.3">
      <c r="C3" s="3" t="s">
        <v>77</v>
      </c>
      <c r="D3" s="3"/>
      <c r="E3" s="3" t="s">
        <v>113</v>
      </c>
      <c r="F3" s="4"/>
      <c r="G3" s="4"/>
    </row>
    <row r="4" spans="3:7" x14ac:dyDescent="0.3">
      <c r="C4" s="15" t="s">
        <v>85</v>
      </c>
      <c r="D4" s="15" t="s">
        <v>86</v>
      </c>
      <c r="E4" s="15" t="s">
        <v>87</v>
      </c>
      <c r="F4" s="15" t="s">
        <v>88</v>
      </c>
      <c r="G4" s="15" t="s">
        <v>89</v>
      </c>
    </row>
    <row r="5" spans="3:7" x14ac:dyDescent="0.3">
      <c r="C5" s="2" t="s">
        <v>90</v>
      </c>
      <c r="D5" s="2" t="s">
        <v>114</v>
      </c>
      <c r="E5" s="2" t="s">
        <v>92</v>
      </c>
      <c r="F5" s="2" t="s">
        <v>93</v>
      </c>
      <c r="G5" s="2" t="s">
        <v>94</v>
      </c>
    </row>
    <row r="6" spans="3:7" x14ac:dyDescent="0.3">
      <c r="C6" s="2" t="s">
        <v>95</v>
      </c>
      <c r="D6" s="2" t="s">
        <v>115</v>
      </c>
      <c r="E6" s="2" t="s">
        <v>92</v>
      </c>
      <c r="F6" s="2" t="s">
        <v>93</v>
      </c>
      <c r="G6" s="2" t="s">
        <v>97</v>
      </c>
    </row>
    <row r="7" spans="3:7" x14ac:dyDescent="0.3">
      <c r="C7" s="2" t="s">
        <v>98</v>
      </c>
      <c r="D7" s="2" t="s">
        <v>116</v>
      </c>
      <c r="E7" s="2" t="s">
        <v>92</v>
      </c>
      <c r="F7" s="2" t="s">
        <v>93</v>
      </c>
      <c r="G7" s="2" t="s">
        <v>100</v>
      </c>
    </row>
    <row r="8" spans="3:7" x14ac:dyDescent="0.3">
      <c r="C8" s="2" t="s">
        <v>101</v>
      </c>
      <c r="D8" s="2" t="s">
        <v>117</v>
      </c>
      <c r="E8" s="2" t="s">
        <v>92</v>
      </c>
      <c r="F8" s="2" t="s">
        <v>93</v>
      </c>
      <c r="G8" s="2" t="s">
        <v>103</v>
      </c>
    </row>
    <row r="9" spans="3:7" x14ac:dyDescent="0.3">
      <c r="C9" s="2" t="s">
        <v>104</v>
      </c>
      <c r="D9" s="2" t="s">
        <v>118</v>
      </c>
      <c r="E9" s="2" t="s">
        <v>92</v>
      </c>
      <c r="F9" s="2" t="s">
        <v>93</v>
      </c>
      <c r="G9" s="2" t="s">
        <v>106</v>
      </c>
    </row>
  </sheetData>
  <mergeCells count="2">
    <mergeCell ref="C3:D3"/>
    <mergeCell ref="E3:G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119</v>
      </c>
    </row>
    <row r="3" spans="2:2" ht="172.8" x14ac:dyDescent="0.3">
      <c r="B3" s="2" t="s">
        <v>120</v>
      </c>
    </row>
    <row r="4" spans="2:2" x14ac:dyDescent="0.3">
      <c r="B4" s="1" t="s">
        <v>121</v>
      </c>
    </row>
    <row r="5" spans="2:2" ht="28.8" x14ac:dyDescent="0.3">
      <c r="B5" s="2" t="s">
        <v>122</v>
      </c>
    </row>
    <row r="6" spans="2:2" x14ac:dyDescent="0.3">
      <c r="B6" s="1" t="s">
        <v>123</v>
      </c>
    </row>
    <row r="7" spans="2:2" ht="43.2" x14ac:dyDescent="0.3">
      <c r="B7" s="2" t="s">
        <v>124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8</vt:i4>
      </vt:variant>
    </vt:vector>
  </HeadingPairs>
  <TitlesOfParts>
    <vt:vector size="8" baseType="lpstr">
      <vt:lpstr>Voorblad</vt:lpstr>
      <vt:lpstr>Metadata</vt:lpstr>
      <vt:lpstr>Information Model</vt:lpstr>
      <vt:lpstr>Data</vt:lpstr>
      <vt:lpstr>ZorgBijMenstruatieCodelijst</vt:lpstr>
      <vt:lpstr>ZorgdragenDefecatieCodelijst</vt:lpstr>
      <vt:lpstr>ZorgdragenMictieCodelijst</vt:lpstr>
      <vt:lpstr>Gebruiksvoorwaarden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2016-09-12T15:33:13Z</dcterms:created>
  <dcterms:modified xsi:type="dcterms:W3CDTF">2016-09-12T15:33:18Z</dcterms:modified>
</cp:coreProperties>
</file>