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74001\xls\"/>
    </mc:Choice>
  </mc:AlternateContent>
  <bookViews>
    <workbookView xWindow="0" yWindow="0" windowWidth="18624" windowHeight="10968" firstSheet="3" activeTab="3"/>
  </bookViews>
  <sheets>
    <sheet name="About" sheetId="2" r:id="rId1"/>
    <sheet name="Metadata" sheetId="3" r:id="rId2"/>
    <sheet name="Information Model" sheetId="4" r:id="rId3"/>
    <sheet name="Data" sheetId="5" r:id="rId4"/>
    <sheet name="DecubitusAnatomischeLocatieCode" sheetId="6" r:id="rId5"/>
    <sheet name="DecubitusCategorieCodelijst" sheetId="7" r:id="rId6"/>
    <sheet name="Terms of Use" sheetId="8" r:id="rId7"/>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<sst xmlns="http://schemas.openxmlformats.org/spreadsheetml/2006/main" count="178" uniqueCount="141">
  <si>
    <t>Subject</t>
  </si>
  <si>
    <t>Description</t>
  </si>
  <si>
    <t>Name</t>
  </si>
  <si>
    <t>nl.zorg.DecubitusWond</t>
  </si>
  <si>
    <t>Version</t>
  </si>
  <si>
    <t>Publication</t>
  </si>
  <si>
    <t>Created on</t>
  </si>
  <si>
    <t>Based on</t>
  </si>
  <si>
    <t>"Verpleegkundige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</si>
  <si>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</si>
  <si>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</si>
  <si>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</si>
  <si>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</si>
  <si>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</si>
  <si>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</si>
  <si>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</si>
  <si>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</si>
  <si>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</si>
  <si>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</si>
  <si>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</si>
  <si>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</si>
  <si>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</si>
  <si>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</si>
  <si>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</si>
  <si>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</si>
  <si>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</si>
  <si>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</si>
  <si>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</si>
  <si>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</si>
  <si>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</si>
  <si>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</si>
  <si>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</si>
  <si>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</si>
  <si>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3.0</t>
  </si>
  <si>
    <t>2016</t>
  </si>
  <si>
    <t>12-9-2016 17:48:34</t>
  </si>
  <si>
    <t>A decubitus wound is localized damage to the skin and/or underlying tissue, often over a bony prominence, as a result of pressure or pressure combined with friction. _x000D_
A decubitus wound involves a major disease burden and reduces the quality of life for a patient. Adequate risk evaluation, prevention and treatment of decubitus wounds can lead to a fewer incidences and prevalence of decubitus wounds.</t>
  </si>
  <si>
    <t>Purpose</t>
  </si>
  <si>
    <t>Information on the decubitus ulcer is of importance in starting or continuing the best possible wound treatment, curatively and preventatively, and to be able to properly monitor the wound healing process.</t>
  </si>
  <si>
    <t>Evidence Base</t>
  </si>
  <si>
    <t>To describe the wound, there are 4 categories, based on the international NPUAP/EPUAP decubitus classification system: _x000D_
&lt;ul&gt; _x000D_
 &lt;li&gt;Category 1: non-removable redness of intact skin;&lt;/li&gt; _x000D_
 &lt;li&gt;Category 2: loss of a partial layer of skin or blister;&lt;/li&gt; _x000D_
 &lt;li&gt;Category 3: loss of an entire layer of skin (visible fat);&lt;/li&gt; _x000D_
 &lt;li&gt;Category 4: loss of an entire layer of tissue (visible muscle/bone).&lt;/li&gt; _x000D_
&lt;/ul&gt;</t>
  </si>
  <si>
    <t>Alias</t>
  </si>
  <si>
    <t>Type</t>
  </si>
  <si>
    <t>Card.</t>
  </si>
  <si>
    <t>Stereotype</t>
  </si>
  <si>
    <t>Id</t>
  </si>
  <si>
    <t>Definition</t>
  </si>
  <si>
    <t>DefinitionCode</t>
  </si>
  <si>
    <t>Reference</t>
  </si>
  <si>
    <t>Constraints</t>
  </si>
  <si>
    <t>DecubitusWond</t>
  </si>
  <si>
    <t>EN: DecubitusWound</t>
  </si>
  <si>
    <t>0..1</t>
  </si>
  <si>
    <t>rootconcept</t>
  </si>
  <si>
    <t>NL-CM:19.1.1</t>
  </si>
  <si>
    <t>Root concept of the DecubitusWound information model. This root concept contains all data elements of the DecubitusWound information model.</t>
  </si>
  <si>
    <t>SNOMED CT: 400192002 Decubitus ulcer</t>
  </si>
  <si>
    <t>EN: DecubitusCategory</t>
  </si>
  <si>
    <t>CO</t>
  </si>
  <si>
    <t>data</t>
  </si>
  <si>
    <t>NL-CM:19.1.2</t>
  </si>
  <si>
    <t>Description of the condition of the decubitus wound, ranging from category 1 - 4.</t>
  </si>
  <si>
    <t>EN: StartDate</t>
  </si>
  <si>
    <t>TS</t>
  </si>
  <si>
    <t>NL-CM:19.1.3</t>
  </si>
  <si>
    <t>The date on which the decubitus wound appeared.</t>
  </si>
  <si>
    <t>EN: AnatomicalLocation</t>
  </si>
  <si>
    <t>CD</t>
  </si>
  <si>
    <t>NL-CM:19.1.4</t>
  </si>
  <si>
    <t>The location of the decubitus wound on the body.</t>
  </si>
  <si>
    <t>EN: DateOfLastDressingChange</t>
  </si>
  <si>
    <t>NL-CM:19.1.8</t>
  </si>
  <si>
    <t>The date on which the dressing was last changed.</t>
  </si>
  <si>
    <t>EN: WoundLength</t>
  </si>
  <si>
    <t>PQ</t>
  </si>
  <si>
    <t>NL-CM:19.1.9</t>
  </si>
  <si>
    <t>The length of the decubitus wound.</t>
  </si>
  <si>
    <t>SNOMED CT: 401238003 Length of wound</t>
  </si>
  <si>
    <t>EN: WoundWidth</t>
  </si>
  <si>
    <t>NL-CM:19.1.10</t>
  </si>
  <si>
    <t>The width of the decubitus wound.</t>
  </si>
  <si>
    <t>SNOMED CT: 401239006 Width of wound</t>
  </si>
  <si>
    <t>EN: WoundDepth</t>
  </si>
  <si>
    <t>NL-CM:19.1.11</t>
  </si>
  <si>
    <t>The depth of the decubitus wound.</t>
  </si>
  <si>
    <t>SNOMED CT: 425094009 Depth of wound</t>
  </si>
  <si>
    <t>EN: Treatment::NursingProcedure</t>
  </si>
  <si>
    <t>0..*</t>
  </si>
  <si>
    <t>data,reference</t>
  </si>
  <si>
    <t>NL-CM:19.1.6</t>
  </si>
  <si>
    <t>The procedures carried out to treat the decubitus wound.</t>
  </si>
  <si>
    <t>EN: Prevention::NursingProcedure</t>
  </si>
  <si>
    <t>NL-CM:19.1.7</t>
  </si>
  <si>
    <t>The preventative procedures to prevent the decubitus wound from worsening.</t>
  </si>
  <si>
    <t>EN: WoundImage</t>
  </si>
  <si>
    <t>ED</t>
  </si>
  <si>
    <t>NL-CM:19.1.12</t>
  </si>
  <si>
    <t>A photo of the decubitus wound as visual information.</t>
  </si>
  <si>
    <t>EN: Explanation</t>
  </si>
  <si>
    <t>ST</t>
  </si>
  <si>
    <t>NL-CM:19.1.5</t>
  </si>
  <si>
    <t>An explanation of the decubitus wound.</t>
  </si>
  <si>
    <t>LOINC: 48767-8 Annotation comment</t>
  </si>
  <si>
    <t>DecubitusCategorie</t>
  </si>
  <si>
    <t>DecubitusCategorieCodelijst</t>
  </si>
  <si>
    <t>OntstaansDatum</t>
  </si>
  <si>
    <t>AnatomischeLocatie</t>
  </si>
  <si>
    <t>DecubitusAnatomischeLocatieCodelijst</t>
  </si>
  <si>
    <t>DatumLaatsteVerbandwissel</t>
  </si>
  <si>
    <t>Wondlengte</t>
  </si>
  <si>
    <t>Wondbreedte</t>
  </si>
  <si>
    <t>Wonddiepte</t>
  </si>
  <si>
    <t>Behandeling::VerpleegkundigeActie</t>
  </si>
  <si>
    <t>This is a reference to concept VerpleegkundigeActie in information model VerpleegkundigeInterventie.</t>
  </si>
  <si>
    <t>Preventie::VerpleegkundigeActie</t>
  </si>
  <si>
    <t>WondFoto</t>
  </si>
  <si>
    <t>Toelichting</t>
  </si>
  <si>
    <t>Valueset OID: 2.16.840.1.113883.2.4.3.11.60.40.2.19.1.2</t>
  </si>
  <si>
    <t>Conceptname</t>
  </si>
  <si>
    <t>Codesystem name</t>
  </si>
  <si>
    <t>Codesystem OID</t>
  </si>
  <si>
    <t>SNOMED CT: &lt;&lt;91723000 | anatomical structure |</t>
  </si>
  <si>
    <t>SNOMED CT</t>
  </si>
  <si>
    <t>2.16.840.1.113883.6.96</t>
  </si>
  <si>
    <t>Valueset OID: 2.16.840.1.113883.2.4.3.11.60.40.2.19.1.1</t>
  </si>
  <si>
    <t>Conceptcode</t>
  </si>
  <si>
    <t>Conceptvalue</t>
  </si>
  <si>
    <t>Pressure ulcer stage 1</t>
  </si>
  <si>
    <t>Decubitus categorie 1</t>
  </si>
  <si>
    <t>Pressure ulcer stage 2</t>
  </si>
  <si>
    <t>Decubitus categorie 2</t>
  </si>
  <si>
    <t>Pressure ulcer stage 3</t>
  </si>
  <si>
    <t>Decubitus categorie 3</t>
  </si>
  <si>
    <t>Pressure ulcer stage 4</t>
  </si>
  <si>
    <t>Decubitus categorie 4</t>
  </si>
  <si>
    <t>Disclaimer</t>
  </si>
  <si>
    <t>This Health and Care Information Model (a.k.a Clinical Building Block) has been made in collaboration with several different parties in healthcare. These parties asked Nictiz to manage good maintenance and development of the information models. Hereafter, these parties and Nictiz are referred to as the collaborating parties. The collaborating parties paid utmost attention to the reliability and topicality of the data in these Health and Care Information Models. Omissions and inaccuracies may however occur. The collaborating parties are not liable for any damages resulting from omissions or inaccuracies in the information provided, nor are they liable for damages resulting from problems caused by or inherent to distributing information on the internet, such as malfunctions, interruptions, errors or delays in information or services provide by the parties to you or by you to the parties via a website or via e-mail, or any other digital means. The collaborating parties will also not accept liability for any damages resulting from the use of data, advice or ideas provided by or on behalf of the parties by means of this Health and Care Information Model. The parties will not accept any liability for the content of information in this Health and Care Information Model to which or from which a hyperlink is referred. In the event of contradictions in mentioned Health and Care Information Model documents and files, the most recent and highest version of the listed order in the revisions will indicate the priority of the documents in question. If information included in the digital version of this Health and Care Information Model is also distributed in writing, the written version will be leading in case of textual differences. This will apply if both have the same version number and date. A definitive version has priority over a draft version. A revised version has priority over previous versions.</t>
  </si>
  <si>
    <t>Terms of Use</t>
  </si>
  <si>
    <t>The user may use the information in this Health and Care Information Model without limitations. The copyright provisions in the paragraph concerned apply to copying, distributing and passing on information from this Health and Care Information Model.</t>
  </si>
  <si>
    <t>Copyrights</t>
  </si>
  <si>
    <t>The user may copy, distribute and pass on the information in this Health and Care Information Model under the conditions that apply for Creative Commons license Attribution-NonCommercial-ShareAlike 3.0 Netherlands (CC BY-NCSA-3.0). The content is available under Creative Commons Attribution-NonCommercial-ShareAlike 3.0 (see also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</si>
</sst>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rgb="FFFFFFFF"/>
      <name val="Calibri"/>
      <family val="2"/>
      <scheme val="minor"/>
    </font>
    <font>
      <sz val="11"/>
      <color rgb="FF000000"/>
      <name val="Calibri"/>
      <family val="2"/>
      <scheme val="minor"/>
    </font>
    <font>
      <b/>
      <sz val="11"/>
      <color rgb="FF000000"/>
      <name val="Calibri"/>
      <family val="2"/>
      <scheme val="minor"/>
    </font>
  </fonts>
  <fills count="5">
    <fill>
      <patternFill patternType="none"/>
    </fill>
    <fill>
      <patternFill patternType="gray125"/>
    </fill>
    <fill>
      <patternFill patternType="solid">
        <fgColor rgb="FF000099"/>
        <bgColor indexed="64"/>
      </patternFill>
    </fill>
    <fill>
      <patternFill patternType="solid">
        <fgColor rgb="FFE3E3E3"/>
        <bgColor indexed="64"/>
      </patternFill>
    </fill>
    <fill>
      <patternFill patternType="solid">
        <fgColor rgb="FFD3D3D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xf numFmtId="49" fontId="3" fillId="4" borderId="1" xfId="0" applyNumberFormat="1" applyFont="1" applyFill="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13</xdr:col>
      <xdr:colOff>15875</xdr:colOff>
      <xdr:row>34</xdr:row>
      <xdr:rowOff>55880</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7305675" cy="563880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0"/>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33</v>
      </c>
    </row>
    <row r="5" spans="2:3" x14ac:dyDescent="0.3">
      <c r="B5" s="2" t="s">
        <v>5</v>
      </c>
      <c r="C5" s="2" t="s">
        <v>34</v>
      </c>
    </row>
    <row r="6" spans="2:3" x14ac:dyDescent="0.3">
      <c r="B6" s="2" t="s">
        <v>6</v>
      </c>
      <c r="C6" s="2" t="s">
        <v>35</v>
      </c>
    </row>
    <row r="7" spans="2:3" x14ac:dyDescent="0.3">
      <c r="B7" s="2" t="s">
        <v>7</v>
      </c>
      <c r="C7" s="2" t="s">
        <v>8</v>
      </c>
    </row>
    <row r="8" spans="2:3" ht="72" x14ac:dyDescent="0.3">
      <c r="B8" s="2" t="s">
        <v>32</v>
      </c>
      <c r="C8" s="2" t="s">
        <v>36</v>
      </c>
    </row>
    <row r="9" spans="2:3" ht="28.8" x14ac:dyDescent="0.3">
      <c r="B9" s="2" t="s">
        <v>37</v>
      </c>
      <c r="C9" s="2" t="s">
        <v>38</v>
      </c>
    </row>
    <row r="10" spans="2:3" ht="115.2" x14ac:dyDescent="0.3">
      <c r="B10" s="2" t="s">
        <v>39</v>
      </c>
      <c r="C10" s="2" t="s">
        <v>40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"Werkgroep RadB Verpleegkundige Gegevens"</f>
        <v>Werkgroep RadB Verpleegkundige Gegevens</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"Werkgroep RadB Verpleegkundige Gegevens"</f>
        <v>Werkgroep RadB Verpleegkundige Gegevens</v>
      </c>
    </row>
    <row r="8" spans="2:3" x14ac:dyDescent="0.3">
      <c r="B8" s="2" t="s">
        <v>15</v>
      </c>
      <c r="C8" s="2" t="str">
        <f>"7-7-2014"</f>
        <v>7-7-2014</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"NFU &amp; V&amp;VN"</f>
        <v>NFU &amp; V&amp;VN</v>
      </c>
    </row>
    <row r="13" spans="2:3" x14ac:dyDescent="0.3">
      <c r="B13" s="2" t="s">
        <v>20</v>
      </c>
      <c r="C13" s="2" t="str">
        <f>""</f>
        <v/>
      </c>
    </row>
    <row r="14" spans="2:3" x14ac:dyDescent="0.3">
      <c r="B14" s="2" t="s">
        <v>21</v>
      </c>
      <c r="C14" s="2" t="str">
        <f>"2.16.840.1.113883.2.4.3.11.60.40.3.19.1"</f>
        <v>2.16.840.1.113883.2.4.3.11.60.40.3.19.1</v>
      </c>
    </row>
    <row r="15" spans="2:3" x14ac:dyDescent="0.3">
      <c r="B15" s="2" t="s">
        <v>22</v>
      </c>
      <c r="C15" s="2" t="str">
        <f>"Decubitus, doorligwond, wond"</f>
        <v>Decubitus, doorligwond, wond</v>
      </c>
    </row>
    <row r="16" spans="2:3" x14ac:dyDescent="0.3">
      <c r="B16" s="2" t="s">
        <v>23</v>
      </c>
      <c r="C16" s="2" t="str">
        <f>"Final"</f>
        <v>Final</v>
      </c>
    </row>
    <row r="17" spans="2:3" x14ac:dyDescent="0.3">
      <c r="B17" s="2" t="s">
        <v>24</v>
      </c>
      <c r="C17" s="2" t="str">
        <f>"Werkgroep RadB Verpleegkundige Gegevens"</f>
        <v>Werkgroep RadB Verpleegkundige Gegevens</v>
      </c>
    </row>
    <row r="18" spans="2:3" x14ac:dyDescent="0.3">
      <c r="B18" s="2" t="s">
        <v>25</v>
      </c>
      <c r="C18" s="2" t="str">
        <f>"nl.zorg.DecubitusWond"</f>
        <v>nl.zorg.DecubitusWond</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RadB Verpleegkundige Gegevens &amp; Kerngroep Registratie aan de Bron"</f>
        <v>Projectgroep RadB Verpleegkundige Gegevens &amp; Kerngroep Registratie aan de Bron</v>
      </c>
    </row>
    <row r="22" spans="2:3" x14ac:dyDescent="0.3">
      <c r="B22" s="2" t="s">
        <v>29</v>
      </c>
      <c r="C22" s="2" t="str">
        <f>"8-9-2015"</f>
        <v>8-9-2015</v>
      </c>
    </row>
    <row r="23" spans="2:3" x14ac:dyDescent="0.3">
      <c r="B23" s="2" t="s">
        <v>30</v>
      </c>
      <c r="C23" s="2" t="str">
        <f>""</f>
        <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14"/>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6" t="s">
        <v>32</v>
      </c>
      <c r="C2" s="7"/>
      <c r="D2" s="7"/>
      <c r="E2" s="7"/>
      <c r="F2" s="7"/>
      <c r="G2" s="8"/>
      <c r="H2" s="1" t="s">
        <v>41</v>
      </c>
      <c r="I2" s="1" t="s">
        <v>42</v>
      </c>
      <c r="J2" s="1" t="s">
        <v>43</v>
      </c>
      <c r="K2" s="1" t="s">
        <v>44</v>
      </c>
      <c r="L2" s="1" t="s">
        <v>45</v>
      </c>
      <c r="M2" s="1" t="s">
        <v>46</v>
      </c>
      <c r="N2" s="1" t="s">
        <v>47</v>
      </c>
      <c r="O2" s="1" t="s">
        <v>48</v>
      </c>
      <c r="P2" s="1" t="s">
        <v>49</v>
      </c>
    </row>
    <row r="3" spans="2:16" ht="49.95" customHeight="1" x14ac:dyDescent="0.3">
      <c r="B3" s="9" t="s">
        <v>50</v>
      </c>
      <c r="C3" s="10"/>
      <c r="D3" s="10"/>
      <c r="E3" s="10"/>
      <c r="F3" s="10"/>
      <c r="G3" s="11"/>
      <c r="H3" s="5" t="s">
        <v>51</v>
      </c>
      <c r="I3" s="5"/>
      <c r="J3" s="5" t="s">
        <v>52</v>
      </c>
      <c r="K3" s="5" t="s">
        <v>53</v>
      </c>
      <c r="L3" s="5" t="s">
        <v>54</v>
      </c>
      <c r="M3" s="5" t="s">
        <v>55</v>
      </c>
      <c r="N3" s="5" t="s">
        <v>56</v>
      </c>
      <c r="O3" s="5"/>
      <c r="P3" s="5"/>
    </row>
    <row r="4" spans="2:16" ht="43.2" x14ac:dyDescent="0.3">
      <c r="B4" s="12"/>
      <c r="C4" s="13" t="s">
        <v>103</v>
      </c>
      <c r="D4" s="13"/>
      <c r="E4" s="13"/>
      <c r="F4" s="13"/>
      <c r="G4" s="14"/>
      <c r="H4" s="2" t="s">
        <v>57</v>
      </c>
      <c r="I4" s="2" t="s">
        <v>58</v>
      </c>
      <c r="J4" s="2">
        <v>1</v>
      </c>
      <c r="K4" s="2" t="s">
        <v>59</v>
      </c>
      <c r="L4" s="2" t="s">
        <v>60</v>
      </c>
      <c r="M4" s="2" t="s">
        <v>61</v>
      </c>
      <c r="N4" s="2"/>
      <c r="O4" s="2" t="s">
        <v>104</v>
      </c>
      <c r="P4" s="2"/>
    </row>
    <row r="5" spans="2:16" ht="28.8" x14ac:dyDescent="0.3">
      <c r="B5" s="12"/>
      <c r="C5" s="13" t="s">
        <v>105</v>
      </c>
      <c r="D5" s="13"/>
      <c r="E5" s="13"/>
      <c r="F5" s="13"/>
      <c r="G5" s="14"/>
      <c r="H5" s="2" t="s">
        <v>62</v>
      </c>
      <c r="I5" s="2" t="s">
        <v>63</v>
      </c>
      <c r="J5" s="2" t="s">
        <v>52</v>
      </c>
      <c r="K5" s="2" t="s">
        <v>59</v>
      </c>
      <c r="L5" s="2" t="s">
        <v>64</v>
      </c>
      <c r="M5" s="2" t="s">
        <v>65</v>
      </c>
      <c r="N5" s="2"/>
      <c r="O5" s="2"/>
      <c r="P5" s="2"/>
    </row>
    <row r="6" spans="2:16" ht="28.8" x14ac:dyDescent="0.3">
      <c r="B6" s="12"/>
      <c r="C6" s="13" t="s">
        <v>106</v>
      </c>
      <c r="D6" s="13"/>
      <c r="E6" s="13"/>
      <c r="F6" s="13"/>
      <c r="G6" s="14"/>
      <c r="H6" s="2" t="s">
        <v>66</v>
      </c>
      <c r="I6" s="2" t="s">
        <v>67</v>
      </c>
      <c r="J6" s="2" t="s">
        <v>52</v>
      </c>
      <c r="K6" s="2" t="s">
        <v>59</v>
      </c>
      <c r="L6" s="2" t="s">
        <v>68</v>
      </c>
      <c r="M6" s="2" t="s">
        <v>69</v>
      </c>
      <c r="N6" s="2"/>
      <c r="O6" s="2" t="s">
        <v>107</v>
      </c>
      <c r="P6" s="2"/>
    </row>
    <row r="7" spans="2:16" ht="28.8" x14ac:dyDescent="0.3">
      <c r="B7" s="12"/>
      <c r="C7" s="13" t="s">
        <v>108</v>
      </c>
      <c r="D7" s="13"/>
      <c r="E7" s="13"/>
      <c r="F7" s="13"/>
      <c r="G7" s="14"/>
      <c r="H7" s="2" t="s">
        <v>70</v>
      </c>
      <c r="I7" s="2" t="s">
        <v>63</v>
      </c>
      <c r="J7" s="2" t="s">
        <v>52</v>
      </c>
      <c r="K7" s="2" t="s">
        <v>59</v>
      </c>
      <c r="L7" s="2" t="s">
        <v>71</v>
      </c>
      <c r="M7" s="2" t="s">
        <v>72</v>
      </c>
      <c r="N7" s="2"/>
      <c r="O7" s="2"/>
      <c r="P7" s="2"/>
    </row>
    <row r="8" spans="2:16" ht="43.2" x14ac:dyDescent="0.3">
      <c r="B8" s="12"/>
      <c r="C8" s="13" t="s">
        <v>109</v>
      </c>
      <c r="D8" s="13"/>
      <c r="E8" s="13"/>
      <c r="F8" s="13"/>
      <c r="G8" s="14"/>
      <c r="H8" s="2" t="s">
        <v>73</v>
      </c>
      <c r="I8" s="2" t="s">
        <v>74</v>
      </c>
      <c r="J8" s="2" t="s">
        <v>52</v>
      </c>
      <c r="K8" s="2" t="s">
        <v>59</v>
      </c>
      <c r="L8" s="2" t="s">
        <v>75</v>
      </c>
      <c r="M8" s="2" t="s">
        <v>76</v>
      </c>
      <c r="N8" s="2" t="s">
        <v>77</v>
      </c>
      <c r="O8" s="2"/>
      <c r="P8" s="2"/>
    </row>
    <row r="9" spans="2:16" ht="43.2" x14ac:dyDescent="0.3">
      <c r="B9" s="12"/>
      <c r="C9" s="13" t="s">
        <v>110</v>
      </c>
      <c r="D9" s="13"/>
      <c r="E9" s="13"/>
      <c r="F9" s="13"/>
      <c r="G9" s="14"/>
      <c r="H9" s="2" t="s">
        <v>78</v>
      </c>
      <c r="I9" s="2" t="s">
        <v>74</v>
      </c>
      <c r="J9" s="2" t="s">
        <v>52</v>
      </c>
      <c r="K9" s="2" t="s">
        <v>59</v>
      </c>
      <c r="L9" s="2" t="s">
        <v>79</v>
      </c>
      <c r="M9" s="2" t="s">
        <v>80</v>
      </c>
      <c r="N9" s="2" t="s">
        <v>81</v>
      </c>
      <c r="O9" s="2"/>
      <c r="P9" s="2"/>
    </row>
    <row r="10" spans="2:16" ht="43.2" x14ac:dyDescent="0.3">
      <c r="B10" s="12"/>
      <c r="C10" s="13" t="s">
        <v>111</v>
      </c>
      <c r="D10" s="13"/>
      <c r="E10" s="13"/>
      <c r="F10" s="13"/>
      <c r="G10" s="14"/>
      <c r="H10" s="2" t="s">
        <v>82</v>
      </c>
      <c r="I10" s="2" t="s">
        <v>74</v>
      </c>
      <c r="J10" s="2" t="s">
        <v>52</v>
      </c>
      <c r="K10" s="2" t="s">
        <v>59</v>
      </c>
      <c r="L10" s="2" t="s">
        <v>83</v>
      </c>
      <c r="M10" s="2" t="s">
        <v>84</v>
      </c>
      <c r="N10" s="2" t="s">
        <v>85</v>
      </c>
      <c r="O10" s="2"/>
      <c r="P10" s="2"/>
    </row>
    <row r="11" spans="2:16" ht="49.95" customHeight="1" x14ac:dyDescent="0.3">
      <c r="B11" s="12"/>
      <c r="C11" s="13" t="s">
        <v>112</v>
      </c>
      <c r="D11" s="13"/>
      <c r="E11" s="13"/>
      <c r="F11" s="13"/>
      <c r="G11" s="14"/>
      <c r="H11" s="2" t="s">
        <v>86</v>
      </c>
      <c r="I11" s="2"/>
      <c r="J11" s="2" t="s">
        <v>87</v>
      </c>
      <c r="K11" s="2" t="s">
        <v>88</v>
      </c>
      <c r="L11" s="2" t="s">
        <v>89</v>
      </c>
      <c r="M11" s="2" t="s">
        <v>90</v>
      </c>
      <c r="N11" s="2"/>
      <c r="O11" s="2" t="s">
        <v>113</v>
      </c>
      <c r="P11" s="2"/>
    </row>
    <row r="12" spans="2:16" ht="49.95" customHeight="1" x14ac:dyDescent="0.3">
      <c r="B12" s="12"/>
      <c r="C12" s="13" t="s">
        <v>114</v>
      </c>
      <c r="D12" s="13"/>
      <c r="E12" s="13"/>
      <c r="F12" s="13"/>
      <c r="G12" s="14"/>
      <c r="H12" s="2" t="s">
        <v>91</v>
      </c>
      <c r="I12" s="2"/>
      <c r="J12" s="2" t="s">
        <v>87</v>
      </c>
      <c r="K12" s="2" t="s">
        <v>88</v>
      </c>
      <c r="L12" s="2" t="s">
        <v>92</v>
      </c>
      <c r="M12" s="2" t="s">
        <v>93</v>
      </c>
      <c r="N12" s="2"/>
      <c r="O12" s="2" t="s">
        <v>113</v>
      </c>
      <c r="P12" s="2"/>
    </row>
    <row r="13" spans="2:16" ht="28.8" x14ac:dyDescent="0.3">
      <c r="B13" s="12"/>
      <c r="C13" s="13" t="s">
        <v>115</v>
      </c>
      <c r="D13" s="13"/>
      <c r="E13" s="13"/>
      <c r="F13" s="13"/>
      <c r="G13" s="14"/>
      <c r="H13" s="2" t="s">
        <v>94</v>
      </c>
      <c r="I13" s="2" t="s">
        <v>95</v>
      </c>
      <c r="J13" s="2" t="s">
        <v>52</v>
      </c>
      <c r="K13" s="2" t="s">
        <v>59</v>
      </c>
      <c r="L13" s="2" t="s">
        <v>96</v>
      </c>
      <c r="M13" s="2" t="s">
        <v>97</v>
      </c>
      <c r="N13" s="2"/>
      <c r="O13" s="2"/>
      <c r="P13" s="2"/>
    </row>
    <row r="14" spans="2:16" ht="28.8" x14ac:dyDescent="0.3">
      <c r="B14" s="12"/>
      <c r="C14" s="13" t="s">
        <v>116</v>
      </c>
      <c r="D14" s="13"/>
      <c r="E14" s="13"/>
      <c r="F14" s="13"/>
      <c r="G14" s="14"/>
      <c r="H14" s="2" t="s">
        <v>98</v>
      </c>
      <c r="I14" s="2" t="s">
        <v>99</v>
      </c>
      <c r="J14" s="2" t="s">
        <v>52</v>
      </c>
      <c r="K14" s="2" t="s">
        <v>59</v>
      </c>
      <c r="L14" s="2" t="s">
        <v>100</v>
      </c>
      <c r="M14" s="2" t="s">
        <v>101</v>
      </c>
      <c r="N14" s="2" t="s">
        <v>102</v>
      </c>
      <c r="O14" s="2"/>
      <c r="P14"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5"/>
  <sheetViews>
    <sheetView workbookViewId="0"/>
  </sheetViews>
  <sheetFormatPr defaultRowHeight="14.4" x14ac:dyDescent="0.3"/>
  <cols>
    <col min="3" max="3" width="42.88671875" bestFit="1" customWidth="1"/>
    <col min="4" max="4" width="16.5546875" bestFit="1" customWidth="1"/>
    <col min="5" max="5" width="48.5546875" bestFit="1" customWidth="1"/>
  </cols>
  <sheetData>
    <row r="3" spans="3:5" x14ac:dyDescent="0.3">
      <c r="C3" s="3" t="s">
        <v>107</v>
      </c>
      <c r="D3" s="3"/>
      <c r="E3" s="1" t="s">
        <v>117</v>
      </c>
    </row>
    <row r="4" spans="3:5" x14ac:dyDescent="0.3">
      <c r="C4" s="15" t="s">
        <v>118</v>
      </c>
      <c r="D4" s="15" t="s">
        <v>119</v>
      </c>
      <c r="E4" s="15" t="s">
        <v>120</v>
      </c>
    </row>
    <row r="5" spans="3:5" x14ac:dyDescent="0.3">
      <c r="C5" s="2" t="s">
        <v>121</v>
      </c>
      <c r="D5" s="2" t="s">
        <v>122</v>
      </c>
      <c r="E5" s="2" t="s">
        <v>123</v>
      </c>
    </row>
  </sheetData>
  <mergeCells count="1">
    <mergeCell ref="C3:D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H12"/>
  <sheetViews>
    <sheetView workbookViewId="0"/>
  </sheetViews>
  <sheetFormatPr defaultRowHeight="14.4" x14ac:dyDescent="0.3"/>
  <cols>
    <col min="3" max="3" width="18.77734375" bestFit="1" customWidth="1"/>
    <col min="4" max="4" width="12.109375" bestFit="1" customWidth="1"/>
    <col min="5" max="5" width="20.5546875" bestFit="1" customWidth="1"/>
    <col min="6" max="6" width="18.77734375" bestFit="1" customWidth="1"/>
    <col min="7" max="7" width="14.88671875" bestFit="1" customWidth="1"/>
    <col min="8" max="8" width="10.44140625" bestFit="1" customWidth="1"/>
  </cols>
  <sheetData>
    <row r="3" spans="3:8" x14ac:dyDescent="0.3">
      <c r="C3" s="3" t="s">
        <v>104</v>
      </c>
      <c r="D3" s="3"/>
      <c r="E3" s="3" t="s">
        <v>124</v>
      </c>
      <c r="F3" s="4"/>
      <c r="G3" s="4"/>
      <c r="H3" s="4"/>
    </row>
    <row r="4" spans="3:8" x14ac:dyDescent="0.3">
      <c r="C4" s="15" t="s">
        <v>118</v>
      </c>
      <c r="D4" s="15" t="s">
        <v>125</v>
      </c>
      <c r="E4" s="15" t="s">
        <v>126</v>
      </c>
      <c r="F4" s="15" t="s">
        <v>119</v>
      </c>
      <c r="G4" s="15" t="s">
        <v>120</v>
      </c>
      <c r="H4" s="15" t="s">
        <v>1</v>
      </c>
    </row>
    <row r="5" spans="3:8" x14ac:dyDescent="0.3">
      <c r="C5" s="2" t="s">
        <v>127</v>
      </c>
      <c r="D5" s="2">
        <v>421076008</v>
      </c>
      <c r="E5" s="2">
        <v>1</v>
      </c>
      <c r="F5" s="2"/>
      <c r="G5" s="2"/>
      <c r="H5" s="2"/>
    </row>
    <row r="6" spans="3:8" x14ac:dyDescent="0.3">
      <c r="C6" s="2"/>
      <c r="D6" s="2" t="s">
        <v>122</v>
      </c>
      <c r="E6" s="2" t="s">
        <v>123</v>
      </c>
      <c r="F6" s="2" t="s">
        <v>128</v>
      </c>
      <c r="G6" s="2"/>
      <c r="H6" s="2"/>
    </row>
    <row r="7" spans="3:8" x14ac:dyDescent="0.3">
      <c r="C7" s="2" t="s">
        <v>129</v>
      </c>
      <c r="D7" s="2">
        <v>420324007</v>
      </c>
      <c r="E7" s="2">
        <v>2</v>
      </c>
      <c r="F7" s="2"/>
      <c r="G7" s="2"/>
      <c r="H7" s="2"/>
    </row>
    <row r="8" spans="3:8" x14ac:dyDescent="0.3">
      <c r="C8" s="2"/>
      <c r="D8" s="2" t="s">
        <v>122</v>
      </c>
      <c r="E8" s="2" t="s">
        <v>123</v>
      </c>
      <c r="F8" s="2" t="s">
        <v>130</v>
      </c>
      <c r="G8" s="2"/>
      <c r="H8" s="2"/>
    </row>
    <row r="9" spans="3:8" x14ac:dyDescent="0.3">
      <c r="C9" s="2" t="s">
        <v>131</v>
      </c>
      <c r="D9" s="2">
        <v>421927004</v>
      </c>
      <c r="E9" s="2">
        <v>3</v>
      </c>
      <c r="F9" s="2"/>
      <c r="G9" s="2"/>
      <c r="H9" s="2"/>
    </row>
    <row r="10" spans="3:8" x14ac:dyDescent="0.3">
      <c r="C10" s="2"/>
      <c r="D10" s="2" t="s">
        <v>122</v>
      </c>
      <c r="E10" s="2" t="s">
        <v>123</v>
      </c>
      <c r="F10" s="2" t="s">
        <v>132</v>
      </c>
      <c r="G10" s="2"/>
      <c r="H10" s="2"/>
    </row>
    <row r="11" spans="3:8" x14ac:dyDescent="0.3">
      <c r="C11" s="2" t="s">
        <v>133</v>
      </c>
      <c r="D11" s="2">
        <v>420597008</v>
      </c>
      <c r="E11" s="2">
        <v>4</v>
      </c>
      <c r="F11" s="2"/>
      <c r="G11" s="2"/>
      <c r="H11" s="2"/>
    </row>
    <row r="12" spans="3:8" x14ac:dyDescent="0.3">
      <c r="C12" s="2"/>
      <c r="D12" s="2" t="s">
        <v>122</v>
      </c>
      <c r="E12" s="2" t="s">
        <v>123</v>
      </c>
      <c r="F12" s="2" t="s">
        <v>134</v>
      </c>
      <c r="G12" s="2"/>
      <c r="H12" s="2"/>
    </row>
  </sheetData>
  <mergeCells count="2">
    <mergeCell ref="C3:D3"/>
    <mergeCell ref="E3:H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135</v>
      </c>
    </row>
    <row r="3" spans="2:2" ht="158.4" x14ac:dyDescent="0.3">
      <c r="B3" s="2" t="s">
        <v>136</v>
      </c>
    </row>
    <row r="4" spans="2:2" x14ac:dyDescent="0.3">
      <c r="B4" s="1" t="s">
        <v>137</v>
      </c>
    </row>
    <row r="5" spans="2:2" ht="28.8" x14ac:dyDescent="0.3">
      <c r="B5" s="2" t="s">
        <v>138</v>
      </c>
    </row>
    <row r="6" spans="2:2" x14ac:dyDescent="0.3">
      <c r="B6" s="1" t="s">
        <v>139</v>
      </c>
    </row>
    <row r="7" spans="2:2" ht="43.2" x14ac:dyDescent="0.3">
      <c r="B7" s="2" t="s">
        <v>140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7</vt:i4>
      </vt:variant>
    </vt:vector>
  </HeadingPairs>
  <TitlesOfParts>
    <vt:vector size="7" baseType="lpstr">
      <vt:lpstr>About</vt:lpstr>
      <vt:lpstr>Metadata</vt:lpstr>
      <vt:lpstr>Information Model</vt:lpstr>
      <vt:lpstr>Data</vt:lpstr>
      <vt:lpstr>DecubitusAnatomischeLocatieCode</vt:lpstr>
      <vt:lpstr>DecubitusCategorieCodelijst</vt:lpstr>
      <vt:lpstr>Terms of Use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2016-09-12T15:48:39Z</dcterms:created>
  <dcterms:modified xsi:type="dcterms:W3CDTF">2016-09-12T15:48:45Z</dcterms:modified>
</cp:coreProperties>
</file>