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74001\xls\"/>
    </mc:Choice>
  </mc:AlternateContent>
  <bookViews>
    <workbookView xWindow="0" yWindow="0" windowWidth="18624" windowHeight="10968" firstSheet="3" activeTab="3"/>
  </bookViews>
  <sheets>
    <sheet name="About" sheetId="2" r:id="rId1"/>
    <sheet name="Metadata" sheetId="3" r:id="rId2"/>
    <sheet name="Information Model" sheetId="4" r:id="rId3"/>
    <sheet name="Data" sheetId="5" r:id="rId4"/>
    <sheet name="HuidAnatomischeLocatieCodelijst" sheetId="6" r:id="rId5"/>
    <sheet name="SoortAandoeningCodelijst" sheetId="7" r:id="rId6"/>
    <sheet name="Terms of Use" sheetId="8" r:id="rId7"/>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<sst xmlns="http://schemas.openxmlformats.org/spreadsheetml/2006/main" count="141" uniqueCount="118">
  <si>
    <t>Subject</t>
  </si>
  <si>
    <t>Description</t>
  </si>
  <si>
    <t>Name</t>
  </si>
  <si>
    <t>nl.zorg.Huidaandoening</t>
  </si>
  <si>
    <t>Version</t>
  </si>
  <si>
    <t>Publication</t>
  </si>
  <si>
    <t>Created on</t>
  </si>
  <si>
    <t>Based on</t>
  </si>
  <si>
    <t>"Verpleegkundige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</si>
  <si>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</si>
  <si>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</si>
  <si>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</si>
  <si>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</si>
  <si>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</si>
  <si>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</si>
  <si>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</si>
  <si>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</si>
  <si>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</si>
  <si>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</si>
  <si>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</si>
  <si>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</si>
  <si>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</si>
  <si>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</si>
  <si>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</si>
  <si>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</si>
  <si>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</si>
  <si>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</si>
  <si>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</si>
  <si>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</si>
  <si>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</si>
  <si>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</si>
  <si>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</si>
  <si>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</si>
  <si>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A skin condition is a disturbance of the organ skin caused by a source to be specified later on.</t>
  </si>
  <si>
    <t>3.0</t>
  </si>
  <si>
    <t>2016</t>
  </si>
  <si>
    <t>12-9-2016 17:49:23</t>
  </si>
  <si>
    <t>Purpose</t>
  </si>
  <si>
    <t>Information on the skin condition is of importance for determining or continuing the required care.  Specific expertise or materials can be facilitated in the event that a patient is transferred. _x000D_
Any underlying medical afflictions causing the skin condition are not described in this concept but are recorded in the problem list.</t>
  </si>
  <si>
    <t>Evidence Base</t>
  </si>
  <si>
    <t>For the code list of the TypeOfCondition concept, we purposefully opted for a limited list. The reason for this is that there are many types of skin conditions that are almost always recorded as free text in the current situation. For this purpose, the concept offers the option to choose 'Other' in which the skin condition can be entered in free text. This code list can be expanded when skin conditions are recorded in a more structured way.</t>
  </si>
  <si>
    <t>Alias</t>
  </si>
  <si>
    <t>Type</t>
  </si>
  <si>
    <t>Card.</t>
  </si>
  <si>
    <t>Stereotype</t>
  </si>
  <si>
    <t>Id</t>
  </si>
  <si>
    <t>Definition</t>
  </si>
  <si>
    <t>DefinitionCode</t>
  </si>
  <si>
    <t>Reference</t>
  </si>
  <si>
    <t>Constraints</t>
  </si>
  <si>
    <t>Huidaandoening</t>
  </si>
  <si>
    <t>EN: SkinDisorder</t>
  </si>
  <si>
    <t>0..1</t>
  </si>
  <si>
    <t>rootconcept</t>
  </si>
  <si>
    <t>NL-CM:19.3.1</t>
  </si>
  <si>
    <t>Root concept of the SkinDisorder information model. This root concept contains all data elements of the SkinDisorder information model.</t>
  </si>
  <si>
    <t>EN: TypeOfDisorder</t>
  </si>
  <si>
    <t>CD</t>
  </si>
  <si>
    <t>data</t>
  </si>
  <si>
    <t>NL-CM:19.3.2</t>
  </si>
  <si>
    <t>A description of the patient’s type of skin disorder.</t>
  </si>
  <si>
    <t>SNOMED CT: 95320005 Disorder of skin</t>
  </si>
  <si>
    <t>EN: StartDate</t>
  </si>
  <si>
    <t>TS</t>
  </si>
  <si>
    <t>NL-CM:19.3.3</t>
  </si>
  <si>
    <t>The date on which the skin condition started. A ‘vague’ date, such as only the year, is permitted.</t>
  </si>
  <si>
    <t>EN: Cause::Problem</t>
  </si>
  <si>
    <t>data,reference</t>
  </si>
  <si>
    <t>NL-CM:19.3.7</t>
  </si>
  <si>
    <t>The cause of the problem underlying the skin disorder.</t>
  </si>
  <si>
    <t>EN: AnatomicalLocation</t>
  </si>
  <si>
    <t>NL-CM:19.3.4</t>
  </si>
  <si>
    <t>The location of the skin condition on the body.</t>
  </si>
  <si>
    <t>EN: Treatment::NursingProcedure</t>
  </si>
  <si>
    <t>0..*</t>
  </si>
  <si>
    <t>NL-CM:19.3.5</t>
  </si>
  <si>
    <t>The nursing procedures required to treat the skin disorder. This consists of cleaning and caring for the skin. The used (bandage) materials and the frequency of the care can be entered as well.</t>
  </si>
  <si>
    <t>EN: Explanation</t>
  </si>
  <si>
    <t>ST</t>
  </si>
  <si>
    <t>NL-CM:19.3.6</t>
  </si>
  <si>
    <t>An explanation of the skin condition and how to care for it.</t>
  </si>
  <si>
    <t>LOINC: 48767-8 Annotation comment</t>
  </si>
  <si>
    <t>SoortAandoening</t>
  </si>
  <si>
    <t>SoortAandoeningCodelijst</t>
  </si>
  <si>
    <t>OntstaansDatum</t>
  </si>
  <si>
    <t>Oorzaak::Probleem</t>
  </si>
  <si>
    <t>This is a reference to concept Probleem in information model OverdrachtConcern.</t>
  </si>
  <si>
    <t>AnatomischeLocatie</t>
  </si>
  <si>
    <t>HuidAnatomischeLocatieCodelijst</t>
  </si>
  <si>
    <t>Behandeling::VerpleegkundigeActie</t>
  </si>
  <si>
    <t>This is a reference to concept VerpleegkundigeActie in information model VerpleegkundigeInterventie.</t>
  </si>
  <si>
    <t>Toelichting</t>
  </si>
  <si>
    <t>Valueset OID: 2.16.840.1.113883.2.4.3.11.60.40.2.19.3.2</t>
  </si>
  <si>
    <t>Conceptname</t>
  </si>
  <si>
    <t>Codesystem name</t>
  </si>
  <si>
    <t>Codesystem OID</t>
  </si>
  <si>
    <t>SNOMED CT: &lt;&lt;91723000 | anatomical structure |</t>
  </si>
  <si>
    <t>SNOMED CT</t>
  </si>
  <si>
    <t>2.16.840.1.113883.6.96</t>
  </si>
  <si>
    <t>Valueset OID: 2.16.840.1.113883.2.4.3.11.60.40.2.19.3.1</t>
  </si>
  <si>
    <t>Conceptcode</t>
  </si>
  <si>
    <t>Irritant contact dermatitis due to incontinence</t>
  </si>
  <si>
    <t>Huidletsel door incontinentie</t>
  </si>
  <si>
    <t>Intertrigo</t>
  </si>
  <si>
    <t>Intertrigo/smetten</t>
  </si>
  <si>
    <t>Eczema</t>
  </si>
  <si>
    <t>Eczeem</t>
  </si>
  <si>
    <t>Other</t>
  </si>
  <si>
    <t>OTH</t>
  </si>
  <si>
    <t>NullFlavor</t>
  </si>
  <si>
    <t>2.16.840.1.113883.5.1008</t>
  </si>
  <si>
    <t>Anders</t>
  </si>
  <si>
    <t>Disclaimer</t>
  </si>
  <si>
    <t>This Health and Care Information Model (a.k.a Clinical Building Block) has been made in collaboration with several different parties in healthcare. These parties asked Nictiz to manage good maintenance and development of the information models. Hereafter, these parties and Nictiz are referred to as the collaborating parties. The collaborating parties paid utmost attention to the reliability and topicality of the data in these Health and Care Information Models. Omissions and inaccuracies may however occur. The collaborating parties are not liable for any damages resulting from omissions or inaccuracies in the information provided, nor are they liable for damages resulting from problems caused by or inherent to distributing information on the internet, such as malfunctions, interruptions, errors or delays in information or services provide by the parties to you or by you to the parties via a website or via e-mail, or any other digital means. The collaborating parties will also not accept liability for any damages resulting from the use of data, advice or ideas provided by or on behalf of the parties by means of this Health and Care Information Model. The parties will not accept any liability for the content of information in this Health and Care Information Model to which or from which a hyperlink is referred. In the event of contradictions in mentioned Health and Care Information Model documents and files, the most recent and highest version of the listed order in the revisions will indicate the priority of the documents in question. If information included in the digital version of this Health and Care Information Model is also distributed in writing, the written version will be leading in case of textual differences. This will apply if both have the same version number and date. A definitive version has priority over a draft version. A revised version has priority over previous versions.</t>
  </si>
  <si>
    <t>Terms of Use</t>
  </si>
  <si>
    <t>The user may use the information in this Health and Care Information Model without limitations. The copyright provisions in the paragraph concerned apply to copying, distributing and passing on information from this Health and Care Information Model.</t>
  </si>
  <si>
    <t>Copyrights</t>
  </si>
  <si>
    <t>The user may copy, distribute and pass on the information in this Health and Care Information Model under the conditions that apply for Creative Commons license Attribution-NonCommercial-ShareAlike 3.0 Netherlands (CC BY-NCSA-3.0). The content is available under Creative Commons Attribution-NonCommercial-ShareAlike 3.0 (see also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</si>
</sst>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5">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49" fontId="3" fillId="4"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13</xdr:col>
      <xdr:colOff>511175</xdr:colOff>
      <xdr:row>25</xdr:row>
      <xdr:rowOff>168275</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7800975" cy="410527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0"/>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34</v>
      </c>
    </row>
    <row r="5" spans="2:3" x14ac:dyDescent="0.3">
      <c r="B5" s="2" t="s">
        <v>5</v>
      </c>
      <c r="C5" s="2" t="s">
        <v>35</v>
      </c>
    </row>
    <row r="6" spans="2:3" x14ac:dyDescent="0.3">
      <c r="B6" s="2" t="s">
        <v>6</v>
      </c>
      <c r="C6" s="2" t="s">
        <v>36</v>
      </c>
    </row>
    <row r="7" spans="2:3" x14ac:dyDescent="0.3">
      <c r="B7" s="2" t="s">
        <v>7</v>
      </c>
      <c r="C7" s="2" t="s">
        <v>8</v>
      </c>
    </row>
    <row r="8" spans="2:3" x14ac:dyDescent="0.3">
      <c r="B8" s="2" t="s">
        <v>32</v>
      </c>
      <c r="C8" s="2" t="s">
        <v>33</v>
      </c>
    </row>
    <row r="9" spans="2:3" ht="57.6" x14ac:dyDescent="0.3">
      <c r="B9" s="2" t="s">
        <v>37</v>
      </c>
      <c r="C9" s="2" t="s">
        <v>38</v>
      </c>
    </row>
    <row r="10" spans="2:3" ht="57.6" x14ac:dyDescent="0.3">
      <c r="B10" s="2" t="s">
        <v>39</v>
      </c>
      <c r="C10" s="2" t="s">
        <v>40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"Werkgroep RadB Verpleegkundige Gegevens"</f>
        <v>Werkgroep RadB Verpleegkundige Gegevens</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"Werkgroep RadB Verpleegkundige Gegevens"</f>
        <v>Werkgroep RadB Verpleegkundige Gegevens</v>
      </c>
    </row>
    <row r="8" spans="2:3" x14ac:dyDescent="0.3">
      <c r="B8" s="2" t="s">
        <v>15</v>
      </c>
      <c r="C8" s="2" t="str">
        <f>"7-7-2014"</f>
        <v>7-7-2014</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"2.16.840.1.113883.2.4.3.11.60.40.3.19.3"</f>
        <v>2.16.840.1.113883.2.4.3.11.60.40.3.19.3</v>
      </c>
    </row>
    <row r="15" spans="2:3" x14ac:dyDescent="0.3">
      <c r="B15" s="2" t="s">
        <v>22</v>
      </c>
      <c r="C15" s="2" t="str">
        <f>"Huidaandoening, huidirritatie"</f>
        <v>Huidaandoening, huidirritatie</v>
      </c>
    </row>
    <row r="16" spans="2:3" x14ac:dyDescent="0.3">
      <c r="B16" s="2" t="s">
        <v>23</v>
      </c>
      <c r="C16" s="2" t="str">
        <f>"Final"</f>
        <v>Final</v>
      </c>
    </row>
    <row r="17" spans="2:3" x14ac:dyDescent="0.3">
      <c r="B17" s="2" t="s">
        <v>24</v>
      </c>
      <c r="C17" s="2" t="str">
        <f>"Werkgroep RadB Verpleegkundige Gegevens"</f>
        <v>Werkgroep RadB Verpleegkundige Gegevens</v>
      </c>
    </row>
    <row r="18" spans="2:3" x14ac:dyDescent="0.3">
      <c r="B18" s="2" t="s">
        <v>25</v>
      </c>
      <c r="C18" s="2" t="str">
        <f>"nl.zorg.Huidaandoening"</f>
        <v>nl.zorg.Huidaandoening</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RadB Verpleegkundige Gegevens &amp; Kerngroep Registratie aan de Bron"</f>
        <v>Projectgroep RadB Verpleegkundige Gegevens &amp; Kerngroep Registratie aan de Bron</v>
      </c>
    </row>
    <row r="22" spans="2:3" x14ac:dyDescent="0.3">
      <c r="B22" s="2" t="s">
        <v>29</v>
      </c>
      <c r="C22" s="2" t="str">
        <f>"8-9-2015"</f>
        <v>8-9-2015</v>
      </c>
    </row>
    <row r="23" spans="2:3" x14ac:dyDescent="0.3">
      <c r="B23" s="2" t="s">
        <v>30</v>
      </c>
      <c r="C23" s="2" t="str">
        <f>"nl.nfu.Huidaandoening-v1.0"</f>
        <v>nl.nfu.Huidaandoening-v1.0</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9"/>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32</v>
      </c>
      <c r="C2" s="7"/>
      <c r="D2" s="7"/>
      <c r="E2" s="7"/>
      <c r="F2" s="7"/>
      <c r="G2" s="8"/>
      <c r="H2" s="1" t="s">
        <v>41</v>
      </c>
      <c r="I2" s="1" t="s">
        <v>42</v>
      </c>
      <c r="J2" s="1" t="s">
        <v>43</v>
      </c>
      <c r="K2" s="1" t="s">
        <v>44</v>
      </c>
      <c r="L2" s="1" t="s">
        <v>45</v>
      </c>
      <c r="M2" s="1" t="s">
        <v>46</v>
      </c>
      <c r="N2" s="1" t="s">
        <v>47</v>
      </c>
      <c r="O2" s="1" t="s">
        <v>48</v>
      </c>
      <c r="P2" s="1" t="s">
        <v>49</v>
      </c>
    </row>
    <row r="3" spans="2:16" ht="49.95" customHeight="1" x14ac:dyDescent="0.3">
      <c r="B3" s="9" t="s">
        <v>50</v>
      </c>
      <c r="C3" s="10"/>
      <c r="D3" s="10"/>
      <c r="E3" s="10"/>
      <c r="F3" s="10"/>
      <c r="G3" s="11"/>
      <c r="H3" s="5" t="s">
        <v>51</v>
      </c>
      <c r="I3" s="5"/>
      <c r="J3" s="5" t="s">
        <v>52</v>
      </c>
      <c r="K3" s="5" t="s">
        <v>53</v>
      </c>
      <c r="L3" s="5" t="s">
        <v>54</v>
      </c>
      <c r="M3" s="5" t="s">
        <v>55</v>
      </c>
      <c r="N3" s="5"/>
      <c r="O3" s="5"/>
      <c r="P3" s="5"/>
    </row>
    <row r="4" spans="2:16" ht="28.8" x14ac:dyDescent="0.3">
      <c r="B4" s="12"/>
      <c r="C4" s="13" t="s">
        <v>82</v>
      </c>
      <c r="D4" s="13"/>
      <c r="E4" s="13"/>
      <c r="F4" s="13"/>
      <c r="G4" s="14"/>
      <c r="H4" s="2" t="s">
        <v>56</v>
      </c>
      <c r="I4" s="2" t="s">
        <v>57</v>
      </c>
      <c r="J4" s="2" t="s">
        <v>52</v>
      </c>
      <c r="K4" s="2" t="s">
        <v>58</v>
      </c>
      <c r="L4" s="2" t="s">
        <v>59</v>
      </c>
      <c r="M4" s="2" t="s">
        <v>60</v>
      </c>
      <c r="N4" s="2" t="s">
        <v>61</v>
      </c>
      <c r="O4" s="2" t="s">
        <v>83</v>
      </c>
      <c r="P4" s="2"/>
    </row>
    <row r="5" spans="2:16" ht="43.2" x14ac:dyDescent="0.3">
      <c r="B5" s="12"/>
      <c r="C5" s="13" t="s">
        <v>84</v>
      </c>
      <c r="D5" s="13"/>
      <c r="E5" s="13"/>
      <c r="F5" s="13"/>
      <c r="G5" s="14"/>
      <c r="H5" s="2" t="s">
        <v>62</v>
      </c>
      <c r="I5" s="2" t="s">
        <v>63</v>
      </c>
      <c r="J5" s="2" t="s">
        <v>52</v>
      </c>
      <c r="K5" s="2" t="s">
        <v>58</v>
      </c>
      <c r="L5" s="2" t="s">
        <v>64</v>
      </c>
      <c r="M5" s="2" t="s">
        <v>65</v>
      </c>
      <c r="N5" s="2"/>
      <c r="O5" s="2"/>
      <c r="P5" s="2"/>
    </row>
    <row r="6" spans="2:16" ht="43.2" x14ac:dyDescent="0.3">
      <c r="B6" s="12"/>
      <c r="C6" s="13" t="s">
        <v>85</v>
      </c>
      <c r="D6" s="13"/>
      <c r="E6" s="13"/>
      <c r="F6" s="13"/>
      <c r="G6" s="14"/>
      <c r="H6" s="2" t="s">
        <v>66</v>
      </c>
      <c r="I6" s="2"/>
      <c r="J6" s="2" t="s">
        <v>52</v>
      </c>
      <c r="K6" s="2" t="s">
        <v>67</v>
      </c>
      <c r="L6" s="2" t="s">
        <v>68</v>
      </c>
      <c r="M6" s="2" t="s">
        <v>69</v>
      </c>
      <c r="N6" s="2"/>
      <c r="O6" s="2" t="s">
        <v>86</v>
      </c>
      <c r="P6" s="2"/>
    </row>
    <row r="7" spans="2:16" ht="28.8" x14ac:dyDescent="0.3">
      <c r="B7" s="12"/>
      <c r="C7" s="13" t="s">
        <v>87</v>
      </c>
      <c r="D7" s="13"/>
      <c r="E7" s="13"/>
      <c r="F7" s="13"/>
      <c r="G7" s="14"/>
      <c r="H7" s="2" t="s">
        <v>70</v>
      </c>
      <c r="I7" s="2" t="s">
        <v>57</v>
      </c>
      <c r="J7" s="2" t="s">
        <v>52</v>
      </c>
      <c r="K7" s="2" t="s">
        <v>58</v>
      </c>
      <c r="L7" s="2" t="s">
        <v>71</v>
      </c>
      <c r="M7" s="2" t="s">
        <v>72</v>
      </c>
      <c r="N7" s="2"/>
      <c r="O7" s="2" t="s">
        <v>88</v>
      </c>
      <c r="P7" s="2"/>
    </row>
    <row r="8" spans="2:16" ht="49.95" customHeight="1" x14ac:dyDescent="0.3">
      <c r="B8" s="12"/>
      <c r="C8" s="13" t="s">
        <v>89</v>
      </c>
      <c r="D8" s="13"/>
      <c r="E8" s="13"/>
      <c r="F8" s="13"/>
      <c r="G8" s="14"/>
      <c r="H8" s="2" t="s">
        <v>73</v>
      </c>
      <c r="I8" s="2"/>
      <c r="J8" s="2" t="s">
        <v>74</v>
      </c>
      <c r="K8" s="2" t="s">
        <v>67</v>
      </c>
      <c r="L8" s="2" t="s">
        <v>75</v>
      </c>
      <c r="M8" s="2" t="s">
        <v>76</v>
      </c>
      <c r="N8" s="2"/>
      <c r="O8" s="2" t="s">
        <v>90</v>
      </c>
      <c r="P8" s="2"/>
    </row>
    <row r="9" spans="2:16" ht="28.8" x14ac:dyDescent="0.3">
      <c r="B9" s="12"/>
      <c r="C9" s="13" t="s">
        <v>91</v>
      </c>
      <c r="D9" s="13"/>
      <c r="E9" s="13"/>
      <c r="F9" s="13"/>
      <c r="G9" s="14"/>
      <c r="H9" s="2" t="s">
        <v>77</v>
      </c>
      <c r="I9" s="2" t="s">
        <v>78</v>
      </c>
      <c r="J9" s="2" t="s">
        <v>52</v>
      </c>
      <c r="K9" s="2" t="s">
        <v>58</v>
      </c>
      <c r="L9" s="2" t="s">
        <v>79</v>
      </c>
      <c r="M9" s="2" t="s">
        <v>80</v>
      </c>
      <c r="N9" s="2" t="s">
        <v>81</v>
      </c>
      <c r="O9" s="2"/>
      <c r="P9"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42.88671875" bestFit="1" customWidth="1"/>
    <col min="4" max="4" width="16.5546875" bestFit="1" customWidth="1"/>
    <col min="5" max="5" width="48.5546875" bestFit="1" customWidth="1"/>
  </cols>
  <sheetData>
    <row r="3" spans="3:5" x14ac:dyDescent="0.3">
      <c r="C3" s="3" t="s">
        <v>88</v>
      </c>
      <c r="D3" s="3"/>
      <c r="E3" s="1" t="s">
        <v>92</v>
      </c>
    </row>
    <row r="4" spans="3:5" x14ac:dyDescent="0.3">
      <c r="C4" s="15" t="s">
        <v>93</v>
      </c>
      <c r="D4" s="15" t="s">
        <v>94</v>
      </c>
      <c r="E4" s="15" t="s">
        <v>95</v>
      </c>
    </row>
    <row r="5" spans="3:5" x14ac:dyDescent="0.3">
      <c r="C5" s="2" t="s">
        <v>96</v>
      </c>
      <c r="D5" s="2" t="s">
        <v>97</v>
      </c>
      <c r="E5" s="2" t="s">
        <v>98</v>
      </c>
    </row>
  </sheetData>
  <mergeCells count="1">
    <mergeCell ref="C3:D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8"/>
  <sheetViews>
    <sheetView workbookViewId="0"/>
  </sheetViews>
  <sheetFormatPr defaultRowHeight="14.4" x14ac:dyDescent="0.3"/>
  <cols>
    <col min="3" max="3" width="39.33203125" bestFit="1" customWidth="1"/>
    <col min="4" max="4" width="12.109375" bestFit="1" customWidth="1"/>
    <col min="5" max="5" width="16.5546875" bestFit="1" customWidth="1"/>
    <col min="6" max="6" width="22.6640625" bestFit="1" customWidth="1"/>
    <col min="7" max="7" width="24.77734375" bestFit="1" customWidth="1"/>
  </cols>
  <sheetData>
    <row r="3" spans="3:7" x14ac:dyDescent="0.3">
      <c r="C3" s="3" t="s">
        <v>83</v>
      </c>
      <c r="D3" s="3"/>
      <c r="E3" s="3" t="s">
        <v>99</v>
      </c>
      <c r="F3" s="4"/>
      <c r="G3" s="4"/>
    </row>
    <row r="4" spans="3:7" x14ac:dyDescent="0.3">
      <c r="C4" s="15" t="s">
        <v>93</v>
      </c>
      <c r="D4" s="15" t="s">
        <v>100</v>
      </c>
      <c r="E4" s="15" t="s">
        <v>94</v>
      </c>
      <c r="F4" s="15" t="s">
        <v>95</v>
      </c>
      <c r="G4" s="15" t="s">
        <v>1</v>
      </c>
    </row>
    <row r="5" spans="3:7" x14ac:dyDescent="0.3">
      <c r="C5" s="2" t="s">
        <v>101</v>
      </c>
      <c r="D5" s="2">
        <v>402276007</v>
      </c>
      <c r="E5" s="2" t="s">
        <v>97</v>
      </c>
      <c r="F5" s="2" t="s">
        <v>98</v>
      </c>
      <c r="G5" s="2" t="s">
        <v>102</v>
      </c>
    </row>
    <row r="6" spans="3:7" x14ac:dyDescent="0.3">
      <c r="C6" s="2" t="s">
        <v>103</v>
      </c>
      <c r="D6" s="2">
        <v>58759008</v>
      </c>
      <c r="E6" s="2" t="s">
        <v>97</v>
      </c>
      <c r="F6" s="2" t="s">
        <v>98</v>
      </c>
      <c r="G6" s="2" t="s">
        <v>104</v>
      </c>
    </row>
    <row r="7" spans="3:7" x14ac:dyDescent="0.3">
      <c r="C7" s="2" t="s">
        <v>105</v>
      </c>
      <c r="D7" s="2">
        <v>43116000</v>
      </c>
      <c r="E7" s="2" t="s">
        <v>97</v>
      </c>
      <c r="F7" s="2" t="s">
        <v>98</v>
      </c>
      <c r="G7" s="2" t="s">
        <v>106</v>
      </c>
    </row>
    <row r="8" spans="3:7" x14ac:dyDescent="0.3">
      <c r="C8" s="2" t="s">
        <v>107</v>
      </c>
      <c r="D8" s="2" t="s">
        <v>108</v>
      </c>
      <c r="E8" s="2" t="s">
        <v>109</v>
      </c>
      <c r="F8" s="2" t="s">
        <v>110</v>
      </c>
      <c r="G8" s="2" t="s">
        <v>111</v>
      </c>
    </row>
  </sheetData>
  <mergeCells count="2">
    <mergeCell ref="C3:D3"/>
    <mergeCell ref="E3:G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112</v>
      </c>
    </row>
    <row r="3" spans="2:2" ht="158.4" x14ac:dyDescent="0.3">
      <c r="B3" s="2" t="s">
        <v>113</v>
      </c>
    </row>
    <row r="4" spans="2:2" x14ac:dyDescent="0.3">
      <c r="B4" s="1" t="s">
        <v>114</v>
      </c>
    </row>
    <row r="5" spans="2:2" ht="28.8" x14ac:dyDescent="0.3">
      <c r="B5" s="2" t="s">
        <v>115</v>
      </c>
    </row>
    <row r="6" spans="2:2" x14ac:dyDescent="0.3">
      <c r="B6" s="1" t="s">
        <v>116</v>
      </c>
    </row>
    <row r="7" spans="2:2" ht="43.2" x14ac:dyDescent="0.3">
      <c r="B7" s="2" t="s">
        <v>117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7</vt:i4>
      </vt:variant>
    </vt:vector>
  </HeadingPairs>
  <TitlesOfParts>
    <vt:vector size="7" baseType="lpstr">
      <vt:lpstr>About</vt:lpstr>
      <vt:lpstr>Metadata</vt:lpstr>
      <vt:lpstr>Information Model</vt:lpstr>
      <vt:lpstr>Data</vt:lpstr>
      <vt:lpstr>HuidAnatomischeLocatieCodelijst</vt:lpstr>
      <vt:lpstr>SoortAandoeningCodelijst</vt:lpstr>
      <vt:lpstr>Terms of Use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2016-09-12T15:49:28Z</dcterms:created>
  <dcterms:modified xsi:type="dcterms:W3CDTF">2016-09-12T15:49:33Z</dcterms:modified>
</cp:coreProperties>
</file>